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4240" windowHeight="11310" activeTab="1"/>
  </bookViews>
  <sheets>
    <sheet name="Лист1" sheetId="1" r:id="rId1"/>
    <sheet name="16-19" sheetId="2" r:id="rId2"/>
  </sheets>
  <calcPr calcId="145621"/>
</workbook>
</file>

<file path=xl/calcChain.xml><?xml version="1.0" encoding="utf-8"?>
<calcChain xmlns="http://schemas.openxmlformats.org/spreadsheetml/2006/main">
  <c r="E6" i="2" l="1"/>
  <c r="D6" i="2"/>
  <c r="B6" i="2"/>
  <c r="C6" i="2"/>
  <c r="E5" i="1" l="1"/>
  <c r="D5" i="1"/>
  <c r="C5" i="1"/>
  <c r="B5" i="1"/>
</calcChain>
</file>

<file path=xl/sharedStrings.xml><?xml version="1.0" encoding="utf-8"?>
<sst xmlns="http://schemas.openxmlformats.org/spreadsheetml/2006/main" count="27" uniqueCount="18">
  <si>
    <t>Наименование инвестиционного проекта (мероприятия)</t>
  </si>
  <si>
    <t>2014</t>
  </si>
  <si>
    <t>2015</t>
  </si>
  <si>
    <t>2016</t>
  </si>
  <si>
    <t>2017</t>
  </si>
  <si>
    <t>ВСЕГО</t>
  </si>
  <si>
    <t>Приобретение оборудования, не требующего монтажа</t>
  </si>
  <si>
    <t>Монтаж систем охранной и пожарной сигнализации</t>
  </si>
  <si>
    <t>Приобретение (строительство, реконструкция) объектов недвижимости для центров обслуживания клиентов</t>
  </si>
  <si>
    <t>Энергосбережение</t>
  </si>
  <si>
    <t>Объём затрат (без НДС), тыс.руб.</t>
  </si>
  <si>
    <t>Капитальные вложения. Факт 2014-2016 гг. и план на 2017 г.</t>
  </si>
  <si>
    <t>Дата составления: 28.04.2017 г.</t>
  </si>
  <si>
    <t>Дата составления: 05.03.2019 г.</t>
  </si>
  <si>
    <t>2018</t>
  </si>
  <si>
    <t>Капитальные вложения. Факт 2016-2018 гг. и план на 2019 г.</t>
  </si>
  <si>
    <t>2019</t>
  </si>
  <si>
    <t>Приложение № 7 к форме раскрытия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</si>
</sst>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4"/>
      <name val="Calibri"/>
      <family val="2"/>
      <charset val="204"/>
    </font>
    <font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>
      <alignment vertical="top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right" vertical="top" wrapText="1" shrinkToFit="1"/>
    </xf>
    <xf numFmtId="164" fontId="3" fillId="0" borderId="6" xfId="1" applyNumberFormat="1" applyFont="1" applyBorder="1" applyAlignment="1">
      <alignment horizontal="right" vertical="top" wrapText="1" shrinkToFit="1"/>
    </xf>
    <xf numFmtId="164" fontId="3" fillId="0" borderId="7" xfId="1" applyNumberFormat="1" applyFont="1" applyBorder="1" applyAlignment="1">
      <alignment horizontal="right" vertical="top" wrapText="1" shrinkToFit="1"/>
    </xf>
    <xf numFmtId="164" fontId="3" fillId="0" borderId="8" xfId="1" applyNumberFormat="1" applyFont="1" applyBorder="1" applyAlignment="1">
      <alignment horizontal="right" vertical="top" wrapText="1" shrinkToFit="1"/>
    </xf>
    <xf numFmtId="0" fontId="4" fillId="0" borderId="0" xfId="1" applyFont="1" applyAlignment="1"/>
    <xf numFmtId="164" fontId="5" fillId="0" borderId="4" xfId="1" applyNumberFormat="1" applyFont="1" applyFill="1" applyBorder="1" applyAlignment="1">
      <alignment horizontal="right" vertical="top" wrapText="1" shrinkToFit="1"/>
    </xf>
    <xf numFmtId="164" fontId="5" fillId="0" borderId="4" xfId="1" applyNumberFormat="1" applyFont="1" applyBorder="1" applyAlignment="1">
      <alignment horizontal="right" vertical="top" wrapText="1" shrinkToFit="1"/>
    </xf>
    <xf numFmtId="0" fontId="5" fillId="0" borderId="0" xfId="1" applyFont="1" applyAlignment="1"/>
    <xf numFmtId="0" fontId="3" fillId="0" borderId="0" xfId="1" applyFont="1" applyAlignment="1"/>
    <xf numFmtId="0" fontId="3" fillId="0" borderId="0" xfId="1" applyFont="1" applyAlignment="1">
      <alignment horizontal="right"/>
    </xf>
    <xf numFmtId="0" fontId="6" fillId="0" borderId="0" xfId="0" applyFont="1" applyAlignment="1"/>
    <xf numFmtId="49" fontId="3" fillId="2" borderId="14" xfId="1" applyNumberFormat="1" applyFont="1" applyFill="1" applyBorder="1" applyAlignment="1">
      <alignment horizontal="center" vertical="center" wrapText="1"/>
    </xf>
    <xf numFmtId="4" fontId="5" fillId="0" borderId="15" xfId="1" applyNumberFormat="1" applyFont="1" applyBorder="1" applyAlignment="1">
      <alignment vertical="top" wrapText="1" shrinkToFit="1"/>
    </xf>
    <xf numFmtId="164" fontId="5" fillId="0" borderId="16" xfId="1" applyNumberFormat="1" applyFont="1" applyBorder="1" applyAlignment="1">
      <alignment horizontal="right" vertical="top" wrapText="1" shrinkToFit="1"/>
    </xf>
    <xf numFmtId="4" fontId="3" fillId="0" borderId="17" xfId="1" applyNumberFormat="1" applyFont="1" applyBorder="1" applyAlignment="1">
      <alignment horizontal="left" vertical="top" wrapText="1" shrinkToFit="1"/>
    </xf>
    <xf numFmtId="164" fontId="3" fillId="0" borderId="18" xfId="1" applyNumberFormat="1" applyFont="1" applyBorder="1" applyAlignment="1">
      <alignment horizontal="right" vertical="top" wrapText="1" shrinkToFit="1"/>
    </xf>
    <xf numFmtId="164" fontId="3" fillId="0" borderId="19" xfId="1" applyNumberFormat="1" applyFont="1" applyBorder="1" applyAlignment="1">
      <alignment horizontal="right" vertical="top" wrapText="1" shrinkToFit="1"/>
    </xf>
    <xf numFmtId="4" fontId="3" fillId="0" borderId="20" xfId="1" applyNumberFormat="1" applyFont="1" applyBorder="1" applyAlignment="1">
      <alignment horizontal="left" vertical="top" wrapText="1" shrinkToFit="1"/>
    </xf>
    <xf numFmtId="164" fontId="3" fillId="0" borderId="21" xfId="1" applyNumberFormat="1" applyFont="1" applyBorder="1" applyAlignment="1">
      <alignment horizontal="right" vertical="top" wrapText="1" shrinkToFit="1"/>
    </xf>
    <xf numFmtId="164" fontId="3" fillId="0" borderId="22" xfId="1" applyNumberFormat="1" applyFont="1" applyBorder="1" applyAlignment="1">
      <alignment horizontal="right" vertical="top" wrapText="1" shrinkToFit="1"/>
    </xf>
    <xf numFmtId="164" fontId="3" fillId="0" borderId="23" xfId="1" applyNumberFormat="1" applyFont="1" applyBorder="1" applyAlignment="1">
      <alignment horizontal="right" vertical="top" wrapText="1" shrinkToFit="1"/>
    </xf>
    <xf numFmtId="164" fontId="5" fillId="0" borderId="3" xfId="1" applyNumberFormat="1" applyFont="1" applyBorder="1" applyAlignment="1">
      <alignment horizontal="right" vertical="top" wrapText="1" shrinkToFit="1"/>
    </xf>
    <xf numFmtId="49" fontId="3" fillId="2" borderId="25" xfId="1" applyNumberFormat="1" applyFont="1" applyFill="1" applyBorder="1" applyAlignment="1">
      <alignment horizontal="center" vertical="center" wrapText="1"/>
    </xf>
    <xf numFmtId="49" fontId="3" fillId="2" borderId="24" xfId="1" applyNumberFormat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wrapText="1"/>
    </xf>
    <xf numFmtId="49" fontId="3" fillId="2" borderId="13" xfId="1" applyNumberFormat="1" applyFont="1" applyFill="1" applyBorder="1" applyAlignment="1">
      <alignment horizontal="center" vertical="center" wrapText="1"/>
    </xf>
    <xf numFmtId="49" fontId="3" fillId="2" borderId="10" xfId="1" applyNumberFormat="1" applyFont="1" applyFill="1" applyBorder="1" applyAlignment="1">
      <alignment horizontal="center" vertical="center" wrapText="1"/>
    </xf>
    <xf numFmtId="49" fontId="3" fillId="2" borderId="11" xfId="1" applyNumberFormat="1" applyFont="1" applyFill="1" applyBorder="1" applyAlignment="1">
      <alignment horizontal="center" vertical="center" wrapText="1"/>
    </xf>
    <xf numFmtId="49" fontId="3" fillId="2" borderId="12" xfId="1" applyNumberFormat="1" applyFont="1" applyFill="1" applyBorder="1" applyAlignment="1">
      <alignment horizontal="center" vertical="center" wrapText="1"/>
    </xf>
    <xf numFmtId="0" fontId="7" fillId="0" borderId="0" xfId="0" applyFont="1"/>
  </cellXfs>
  <cellStyles count="2">
    <cellStyle name="Обычный" xfId="0" builtinId="0"/>
    <cellStyle name="Обычный_График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60" zoomScaleNormal="160" workbookViewId="0">
      <selection activeCell="H9" sqref="H9"/>
    </sheetView>
  </sheetViews>
  <sheetFormatPr defaultRowHeight="15" x14ac:dyDescent="0.25"/>
  <cols>
    <col min="1" max="1" width="47.140625" customWidth="1"/>
    <col min="2" max="2" width="9.28515625" customWidth="1"/>
    <col min="3" max="3" width="9.42578125" customWidth="1"/>
    <col min="4" max="4" width="9.140625" customWidth="1"/>
    <col min="5" max="5" width="9.28515625" customWidth="1"/>
  </cols>
  <sheetData>
    <row r="1" spans="1:5" ht="23.25" customHeight="1" x14ac:dyDescent="0.3">
      <c r="A1" s="8" t="s">
        <v>11</v>
      </c>
      <c r="B1" s="1"/>
      <c r="C1" s="1"/>
      <c r="D1" s="1"/>
      <c r="E1" s="1"/>
    </row>
    <row r="2" spans="1:5" s="14" customFormat="1" ht="23.25" customHeight="1" x14ac:dyDescent="0.25">
      <c r="A2" s="11"/>
      <c r="B2" s="12"/>
      <c r="C2" s="12"/>
      <c r="D2" s="12"/>
      <c r="E2" s="13" t="s">
        <v>12</v>
      </c>
    </row>
    <row r="3" spans="1:5" ht="15.75" x14ac:dyDescent="0.25">
      <c r="A3" s="28" t="s">
        <v>0</v>
      </c>
      <c r="B3" s="30" t="s">
        <v>10</v>
      </c>
      <c r="C3" s="31"/>
      <c r="D3" s="31"/>
      <c r="E3" s="32"/>
    </row>
    <row r="4" spans="1:5" ht="15.75" x14ac:dyDescent="0.25">
      <c r="A4" s="29"/>
      <c r="B4" s="2" t="s">
        <v>1</v>
      </c>
      <c r="C4" s="3" t="s">
        <v>2</v>
      </c>
      <c r="D4" s="3" t="s">
        <v>3</v>
      </c>
      <c r="E4" s="15" t="s">
        <v>4</v>
      </c>
    </row>
    <row r="5" spans="1:5" ht="15.75" x14ac:dyDescent="0.25">
      <c r="A5" s="16" t="s">
        <v>5</v>
      </c>
      <c r="B5" s="25">
        <f>SUM(B6:B9)</f>
        <v>16783.027999999998</v>
      </c>
      <c r="C5" s="9">
        <f t="shared" ref="C5:E5" si="0">SUM(C6:C9)</f>
        <v>11841.254250000002</v>
      </c>
      <c r="D5" s="10">
        <f t="shared" si="0"/>
        <v>5267.46533</v>
      </c>
      <c r="E5" s="17">
        <f t="shared" si="0"/>
        <v>15822.786</v>
      </c>
    </row>
    <row r="6" spans="1:5" ht="31.5" x14ac:dyDescent="0.25">
      <c r="A6" s="18" t="s">
        <v>6</v>
      </c>
      <c r="B6" s="4">
        <v>7215.2809999999999</v>
      </c>
      <c r="C6" s="5">
        <v>822.46424999999999</v>
      </c>
      <c r="D6" s="5">
        <v>4979.9216699999997</v>
      </c>
      <c r="E6" s="19">
        <v>10908</v>
      </c>
    </row>
    <row r="7" spans="1:5" ht="31.5" x14ac:dyDescent="0.25">
      <c r="A7" s="18" t="s">
        <v>7</v>
      </c>
      <c r="B7" s="4">
        <v>217.77799999999999</v>
      </c>
      <c r="C7" s="5"/>
      <c r="D7" s="5">
        <v>130.76400000000001</v>
      </c>
      <c r="E7" s="19">
        <v>552.73699999999997</v>
      </c>
    </row>
    <row r="8" spans="1:5" ht="47.25" x14ac:dyDescent="0.25">
      <c r="A8" s="18" t="s">
        <v>8</v>
      </c>
      <c r="B8" s="6">
        <v>7842.03</v>
      </c>
      <c r="C8" s="7">
        <v>11018.79</v>
      </c>
      <c r="D8" s="7">
        <v>156.77966000000001</v>
      </c>
      <c r="E8" s="20"/>
    </row>
    <row r="9" spans="1:5" ht="15.75" x14ac:dyDescent="0.25">
      <c r="A9" s="21" t="s">
        <v>9</v>
      </c>
      <c r="B9" s="22">
        <v>1507.9390000000001</v>
      </c>
      <c r="C9" s="23"/>
      <c r="D9" s="23"/>
      <c r="E9" s="24">
        <v>4362.049</v>
      </c>
    </row>
  </sheetData>
  <mergeCells count="2">
    <mergeCell ref="A3:A4"/>
    <mergeCell ref="B3:E3"/>
  </mergeCells>
  <pageMargins left="0.98425196850393704" right="0.59055118110236227" top="0.78740157480314965" bottom="0.5905511811023622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160" zoomScaleNormal="160" workbookViewId="0"/>
  </sheetViews>
  <sheetFormatPr defaultRowHeight="15" x14ac:dyDescent="0.25"/>
  <cols>
    <col min="1" max="1" width="47.140625" customWidth="1"/>
    <col min="2" max="2" width="9.28515625" customWidth="1"/>
    <col min="3" max="3" width="9.42578125" customWidth="1"/>
    <col min="4" max="4" width="9.140625" customWidth="1"/>
    <col min="5" max="5" width="9.28515625" customWidth="1"/>
  </cols>
  <sheetData>
    <row r="1" spans="1:5" x14ac:dyDescent="0.25">
      <c r="A1" s="33" t="s">
        <v>17</v>
      </c>
    </row>
    <row r="2" spans="1:5" ht="23.25" customHeight="1" x14ac:dyDescent="0.3">
      <c r="A2" s="8" t="s">
        <v>15</v>
      </c>
      <c r="B2" s="1"/>
      <c r="C2" s="1"/>
      <c r="D2" s="1"/>
      <c r="E2" s="1"/>
    </row>
    <row r="3" spans="1:5" s="14" customFormat="1" ht="23.25" customHeight="1" x14ac:dyDescent="0.25">
      <c r="A3" s="11"/>
      <c r="B3" s="12"/>
      <c r="C3" s="12"/>
      <c r="D3" s="12"/>
      <c r="E3" s="13" t="s">
        <v>13</v>
      </c>
    </row>
    <row r="4" spans="1:5" ht="15.75" x14ac:dyDescent="0.25">
      <c r="A4" s="28" t="s">
        <v>0</v>
      </c>
      <c r="B4" s="30" t="s">
        <v>10</v>
      </c>
      <c r="C4" s="31"/>
      <c r="D4" s="31"/>
      <c r="E4" s="32"/>
    </row>
    <row r="5" spans="1:5" ht="15.75" x14ac:dyDescent="0.25">
      <c r="A5" s="29"/>
      <c r="B5" s="3" t="s">
        <v>3</v>
      </c>
      <c r="C5" s="26" t="s">
        <v>4</v>
      </c>
      <c r="D5" s="27" t="s">
        <v>14</v>
      </c>
      <c r="E5" s="15" t="s">
        <v>16</v>
      </c>
    </row>
    <row r="6" spans="1:5" ht="15.75" x14ac:dyDescent="0.25">
      <c r="A6" s="16" t="s">
        <v>5</v>
      </c>
      <c r="B6" s="10">
        <f t="shared" ref="B6" si="0">SUM(B7:B10)</f>
        <v>5267.46533</v>
      </c>
      <c r="C6" s="9">
        <f t="shared" ref="C6:E6" si="1">SUM(C7:C10)</f>
        <v>26909.773140000001</v>
      </c>
      <c r="D6" s="10">
        <f t="shared" si="1"/>
        <v>6687.8398799999995</v>
      </c>
      <c r="E6" s="17">
        <f t="shared" si="1"/>
        <v>33043</v>
      </c>
    </row>
    <row r="7" spans="1:5" ht="31.5" x14ac:dyDescent="0.25">
      <c r="A7" s="18" t="s">
        <v>6</v>
      </c>
      <c r="B7" s="5">
        <v>4979.9216699999997</v>
      </c>
      <c r="C7" s="5">
        <v>23675.820729999999</v>
      </c>
      <c r="D7" s="5">
        <v>3927.3592199999998</v>
      </c>
      <c r="E7" s="19">
        <v>12173</v>
      </c>
    </row>
    <row r="8" spans="1:5" ht="31.5" x14ac:dyDescent="0.25">
      <c r="A8" s="18" t="s">
        <v>7</v>
      </c>
      <c r="B8" s="5">
        <v>130.76400000000001</v>
      </c>
      <c r="C8" s="5">
        <v>156.05409</v>
      </c>
      <c r="D8" s="5"/>
      <c r="E8" s="19">
        <v>1890</v>
      </c>
    </row>
    <row r="9" spans="1:5" ht="47.25" x14ac:dyDescent="0.25">
      <c r="A9" s="18" t="s">
        <v>8</v>
      </c>
      <c r="B9" s="7">
        <v>156.77966000000001</v>
      </c>
      <c r="C9" s="7">
        <v>3077.8983199999998</v>
      </c>
      <c r="D9" s="7">
        <v>2760.4806600000002</v>
      </c>
      <c r="E9" s="20">
        <v>11660</v>
      </c>
    </row>
    <row r="10" spans="1:5" ht="15.75" x14ac:dyDescent="0.25">
      <c r="A10" s="21" t="s">
        <v>9</v>
      </c>
      <c r="B10" s="23"/>
      <c r="C10" s="23"/>
      <c r="D10" s="23"/>
      <c r="E10" s="24">
        <v>7320</v>
      </c>
    </row>
  </sheetData>
  <mergeCells count="2">
    <mergeCell ref="A4:A5"/>
    <mergeCell ref="B4:E4"/>
  </mergeCells>
  <pageMargins left="0.98425196850393704" right="0.59055118110236227" top="0.78740157480314965" bottom="0.5905511811023622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16-19</vt:lpstr>
    </vt:vector>
  </TitlesOfParts>
  <Company>ОАО "Ульяновскэнерго"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 И. Долгов</dc:creator>
  <cp:lastModifiedBy>Елена В. Эрдман</cp:lastModifiedBy>
  <cp:lastPrinted>2017-04-28T10:10:40Z</cp:lastPrinted>
  <dcterms:created xsi:type="dcterms:W3CDTF">2017-04-28T10:04:28Z</dcterms:created>
  <dcterms:modified xsi:type="dcterms:W3CDTF">2019-05-16T10:33:19Z</dcterms:modified>
</cp:coreProperties>
</file>