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роекты\Группа розничной коммерции\ДЛЯ ПУБЛИКАЦИИ НА САЙТЕ\Покупка на РР и полезный отпуск\Отпуск в разрезе ТСО до 10 числа\2023\"/>
    </mc:Choice>
  </mc:AlternateContent>
  <xr:revisionPtr revIDLastSave="0" documentId="13_ncr:1_{E96E978F-120A-41F5-9904-1BBE6F70EEB4}" xr6:coauthVersionLast="36" xr6:coauthVersionMax="36" xr10:uidLastSave="{00000000-0000-0000-0000-000000000000}"/>
  <bookViews>
    <workbookView xWindow="0" yWindow="15" windowWidth="28785" windowHeight="6240" xr2:uid="{00000000-000D-0000-FFFF-FFFF00000000}"/>
  </bookViews>
  <sheets>
    <sheet name="svod" sheetId="1" r:id="rId1"/>
    <sheet name="svod М" sheetId="2" r:id="rId2"/>
  </sheets>
  <definedNames>
    <definedName name="_xlnm._FilterDatabase" localSheetId="0" hidden="1">svod!$A$1:$AE$14</definedName>
  </definedNames>
  <calcPr calcId="191029" iterateDelta="0"/>
</workbook>
</file>

<file path=xl/calcChain.xml><?xml version="1.0" encoding="utf-8"?>
<calcChain xmlns="http://schemas.openxmlformats.org/spreadsheetml/2006/main">
  <c r="M13" i="1" l="1"/>
</calcChain>
</file>

<file path=xl/sharedStrings.xml><?xml version="1.0" encoding="utf-8"?>
<sst xmlns="http://schemas.openxmlformats.org/spreadsheetml/2006/main" count="84" uniqueCount="45">
  <si>
    <t>Группы потребителей</t>
  </si>
  <si>
    <t>Уровень напряжения</t>
  </si>
  <si>
    <t>Единица измерения</t>
  </si>
  <si>
    <t>Территориальные сетевые организации</t>
  </si>
  <si>
    <t>МУП "УльГЭС"</t>
  </si>
  <si>
    <t>Прочие</t>
  </si>
  <si>
    <t>ВН</t>
  </si>
  <si>
    <t>СН-1</t>
  </si>
  <si>
    <t>СН-2</t>
  </si>
  <si>
    <t>НН</t>
  </si>
  <si>
    <t>Население и потребители, приравненные к населению</t>
  </si>
  <si>
    <t>кВтч</t>
  </si>
  <si>
    <t>Информация об объеме фактического полезного отпуска  электроэнергии по тарифным группам в разрезе территориальных сетевых организаций</t>
  </si>
  <si>
    <t>Информация об объеме фактического полезного отпуска  мощности по тарифным группам в разрезе территориальных сетевых организаций</t>
  </si>
  <si>
    <t>МВт</t>
  </si>
  <si>
    <t>АО "УСК"</t>
  </si>
  <si>
    <t xml:space="preserve"> АО ГНЦ "НИИАР"</t>
  </si>
  <si>
    <t>ОАО "РЖД"</t>
  </si>
  <si>
    <t>ООО "Газпром энерго"</t>
  </si>
  <si>
    <t>ООО "ОЭС"</t>
  </si>
  <si>
    <t>ООО "ЭнергоХолдинг"</t>
  </si>
  <si>
    <t>ООО "Энергосеть"</t>
  </si>
  <si>
    <t>ООО "ИНЗА СЕРВИС"</t>
  </si>
  <si>
    <t>ООО "ГПП"</t>
  </si>
  <si>
    <t>ОАО "Ульяновский патронный завод"</t>
  </si>
  <si>
    <t>ООО "Энергомодуль"</t>
  </si>
  <si>
    <t>ООО "УВКС"</t>
  </si>
  <si>
    <t>ООО "УКБП"</t>
  </si>
  <si>
    <t>АО "ГНЦ НИИАР"</t>
  </si>
  <si>
    <t>АО "Оборонэнерго"</t>
  </si>
  <si>
    <t>ООО "Магистраль"</t>
  </si>
  <si>
    <t>ООО "Энергопром ГРУПП"</t>
  </si>
  <si>
    <t>АО "Авиастар-ОПЭ"</t>
  </si>
  <si>
    <t>ООО "ЭкоСеть"</t>
  </si>
  <si>
    <t>ООО "ЭНЕРГОТРАНССЕТЬ"</t>
  </si>
  <si>
    <t>ПАО "Россети Волга"</t>
  </si>
  <si>
    <t>ПАО "ИЛ"</t>
  </si>
  <si>
    <t>НСК, ООО</t>
  </si>
  <si>
    <t>ПАО "ФСК - Россети"</t>
  </si>
  <si>
    <t xml:space="preserve">СК Энерго, ООО </t>
  </si>
  <si>
    <t>ООО "ВОЛГАЭНЕРГО"</t>
  </si>
  <si>
    <t>ООО "Энергопромгрупп"</t>
  </si>
  <si>
    <t>ООО "ЭСК Энергосеть"</t>
  </si>
  <si>
    <r>
      <t xml:space="preserve">ООО </t>
    </r>
    <r>
      <rPr>
        <b/>
        <sz val="10"/>
        <rFont val="Arial Cyr"/>
        <charset val="204"/>
      </rPr>
      <t>"</t>
    </r>
    <r>
      <rPr>
        <sz val="10"/>
        <rFont val="Arial Cyr"/>
        <charset val="204"/>
      </rPr>
      <t>Энергопром ГРУПП"</t>
    </r>
  </si>
  <si>
    <t>Декабрь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</si>
</sst>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2" fillId="3" borderId="4" xfId="0" applyFont="1" applyFill="1" applyBorder="1" applyAlignment="1">
      <alignment vertical="center"/>
    </xf>
    <xf numFmtId="0" fontId="0" fillId="3" borderId="0" xfId="0" applyFill="1"/>
    <xf numFmtId="49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/>
    </xf>
    <xf numFmtId="0" fontId="0" fillId="5" borderId="0" xfId="0" applyFill="1"/>
    <xf numFmtId="3" fontId="0" fillId="5" borderId="0" xfId="0" applyNumberFormat="1" applyFill="1"/>
    <xf numFmtId="3" fontId="0" fillId="5" borderId="0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4" borderId="6" xfId="0" applyNumberFormat="1" applyFill="1" applyBorder="1" applyAlignment="1">
      <alignment horizontal="center" vertical="center" wrapText="1"/>
    </xf>
    <xf numFmtId="49" fontId="0" fillId="4" borderId="6" xfId="0" applyNumberFormat="1" applyFont="1" applyFill="1" applyBorder="1" applyAlignment="1">
      <alignment horizontal="center" vertical="center" wrapText="1"/>
    </xf>
    <xf numFmtId="2" fontId="0" fillId="4" borderId="6" xfId="0" applyNumberFormat="1" applyFill="1" applyBorder="1" applyAlignment="1">
      <alignment vertical="center"/>
    </xf>
    <xf numFmtId="0" fontId="0" fillId="5" borderId="1" xfId="0" applyFill="1" applyBorder="1"/>
    <xf numFmtId="0" fontId="0" fillId="6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2" fillId="0" borderId="0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showGridLines="0" tabSelected="1" topLeftCell="A4" zoomScaleNormal="100" zoomScaleSheetLayoutView="100" workbookViewId="0">
      <pane xSplit="2" ySplit="3" topLeftCell="T7" activePane="bottomRight" state="frozen"/>
      <selection activeCell="A4" sqref="A4"/>
      <selection pane="topRight" activeCell="C4" sqref="C4"/>
      <selection pane="bottomLeft" activeCell="A7" sqref="A7"/>
      <selection pane="bottomRight" activeCell="AE25" sqref="AE25"/>
    </sheetView>
  </sheetViews>
  <sheetFormatPr defaultRowHeight="12.75" x14ac:dyDescent="0.2"/>
  <cols>
    <col min="1" max="1" width="22.28515625" customWidth="1"/>
    <col min="2" max="2" width="14.85546875" customWidth="1"/>
    <col min="3" max="3" width="11.5703125" customWidth="1"/>
    <col min="4" max="4" width="14.42578125" customWidth="1"/>
    <col min="5" max="6" width="15.7109375" customWidth="1"/>
    <col min="7" max="7" width="18" customWidth="1"/>
    <col min="8" max="8" width="15.7109375" customWidth="1"/>
    <col min="9" max="9" width="15.42578125" customWidth="1"/>
    <col min="10" max="10" width="15.28515625" style="4" customWidth="1"/>
    <col min="11" max="11" width="18.5703125" style="4" customWidth="1"/>
    <col min="12" max="12" width="18.5703125" customWidth="1"/>
    <col min="13" max="13" width="19.7109375" customWidth="1"/>
    <col min="14" max="14" width="16" customWidth="1"/>
    <col min="15" max="15" width="16.42578125" customWidth="1"/>
    <col min="16" max="16" width="16.140625" customWidth="1"/>
    <col min="17" max="17" width="16.85546875" customWidth="1"/>
    <col min="18" max="18" width="16" style="4" customWidth="1"/>
    <col min="19" max="19" width="12.5703125" customWidth="1"/>
    <col min="20" max="20" width="14.42578125" customWidth="1"/>
    <col min="21" max="21" width="14.85546875" customWidth="1"/>
    <col min="22" max="22" width="18" customWidth="1"/>
    <col min="23" max="23" width="17.85546875" customWidth="1"/>
    <col min="24" max="24" width="18.140625" customWidth="1"/>
    <col min="25" max="25" width="18.28515625" customWidth="1"/>
    <col min="26" max="26" width="17" customWidth="1"/>
    <col min="27" max="27" width="17.140625" customWidth="1"/>
    <col min="28" max="28" width="18.140625" customWidth="1"/>
    <col min="29" max="29" width="18" customWidth="1"/>
    <col min="30" max="30" width="20.42578125" customWidth="1"/>
    <col min="31" max="31" width="22.42578125" customWidth="1"/>
  </cols>
  <sheetData>
    <row r="1" spans="1:32" ht="12.75" customHeight="1" x14ac:dyDescent="0.2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32" ht="13.1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32" ht="13.1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32" ht="15.75" customHeight="1" x14ac:dyDescent="0.2">
      <c r="A4" s="29" t="s">
        <v>44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32" ht="21" customHeight="1" x14ac:dyDescent="0.2">
      <c r="A5" s="35" t="s">
        <v>0</v>
      </c>
      <c r="B5" s="35" t="s">
        <v>1</v>
      </c>
      <c r="C5" s="35" t="s">
        <v>2</v>
      </c>
      <c r="D5" s="30" t="s">
        <v>3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  <c r="AE5" s="6"/>
    </row>
    <row r="6" spans="1:32" ht="59.25" customHeight="1" x14ac:dyDescent="0.2">
      <c r="A6" s="35"/>
      <c r="B6" s="35"/>
      <c r="C6" s="35"/>
      <c r="D6" s="7" t="s">
        <v>4</v>
      </c>
      <c r="E6" s="7" t="s">
        <v>35</v>
      </c>
      <c r="F6" s="7" t="s">
        <v>32</v>
      </c>
      <c r="G6" s="7" t="s">
        <v>28</v>
      </c>
      <c r="H6" s="7" t="s">
        <v>15</v>
      </c>
      <c r="I6" s="7" t="s">
        <v>30</v>
      </c>
      <c r="J6" s="7" t="s">
        <v>31</v>
      </c>
      <c r="K6" s="7" t="s">
        <v>17</v>
      </c>
      <c r="L6" s="8" t="s">
        <v>25</v>
      </c>
      <c r="M6" s="13" t="s">
        <v>38</v>
      </c>
      <c r="N6" s="13" t="s">
        <v>29</v>
      </c>
      <c r="O6" s="13" t="s">
        <v>18</v>
      </c>
      <c r="P6" s="13" t="s">
        <v>19</v>
      </c>
      <c r="Q6" s="13" t="s">
        <v>40</v>
      </c>
      <c r="R6" s="13" t="s">
        <v>20</v>
      </c>
      <c r="S6" s="13" t="s">
        <v>21</v>
      </c>
      <c r="T6" s="13" t="s">
        <v>22</v>
      </c>
      <c r="U6" s="13" t="s">
        <v>42</v>
      </c>
      <c r="V6" s="13" t="s">
        <v>23</v>
      </c>
      <c r="W6" s="13" t="s">
        <v>33</v>
      </c>
      <c r="X6" s="13" t="s">
        <v>41</v>
      </c>
      <c r="Y6" s="13" t="s">
        <v>24</v>
      </c>
      <c r="Z6" s="13" t="s">
        <v>36</v>
      </c>
      <c r="AA6" s="13" t="s">
        <v>26</v>
      </c>
      <c r="AB6" s="13" t="s">
        <v>27</v>
      </c>
      <c r="AC6" s="14" t="s">
        <v>37</v>
      </c>
      <c r="AD6" s="15" t="s">
        <v>39</v>
      </c>
      <c r="AE6" s="13" t="s">
        <v>34</v>
      </c>
    </row>
    <row r="7" spans="1:32" x14ac:dyDescent="0.2">
      <c r="A7" s="33" t="s">
        <v>5</v>
      </c>
      <c r="B7" s="2" t="s">
        <v>6</v>
      </c>
      <c r="C7" s="3" t="s">
        <v>11</v>
      </c>
      <c r="D7" s="24">
        <v>390257</v>
      </c>
      <c r="E7" s="25">
        <v>16950224</v>
      </c>
      <c r="F7" s="25">
        <v>5917526</v>
      </c>
      <c r="G7" s="25">
        <v>3249</v>
      </c>
      <c r="H7" s="25">
        <v>414236</v>
      </c>
      <c r="I7" s="25">
        <v>354908</v>
      </c>
      <c r="J7" s="25">
        <v>17770992</v>
      </c>
      <c r="K7" s="25">
        <v>21414</v>
      </c>
      <c r="L7" s="26">
        <v>0</v>
      </c>
      <c r="M7" s="26">
        <v>2624684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26843</v>
      </c>
      <c r="T7" s="26">
        <v>10</v>
      </c>
      <c r="U7" s="26">
        <v>0</v>
      </c>
      <c r="V7" s="26">
        <v>990532</v>
      </c>
      <c r="W7" s="26">
        <v>0</v>
      </c>
      <c r="X7" s="26">
        <v>5916</v>
      </c>
      <c r="Y7" s="26">
        <v>0</v>
      </c>
      <c r="Z7" s="26">
        <v>0</v>
      </c>
      <c r="AA7" s="26">
        <v>231487</v>
      </c>
      <c r="AB7" s="26">
        <v>0</v>
      </c>
      <c r="AC7" s="26">
        <v>0</v>
      </c>
      <c r="AD7" s="26">
        <v>0</v>
      </c>
      <c r="AE7" s="26">
        <v>0</v>
      </c>
      <c r="AF7" s="10"/>
    </row>
    <row r="8" spans="1:32" x14ac:dyDescent="0.2">
      <c r="A8" s="33"/>
      <c r="B8" s="2" t="s">
        <v>7</v>
      </c>
      <c r="C8" s="3" t="s">
        <v>11</v>
      </c>
      <c r="D8" s="24">
        <v>0</v>
      </c>
      <c r="E8" s="25">
        <v>4722653</v>
      </c>
      <c r="F8" s="25">
        <v>0</v>
      </c>
      <c r="G8" s="25">
        <v>0</v>
      </c>
      <c r="H8" s="25">
        <v>6500</v>
      </c>
      <c r="I8" s="25">
        <v>0</v>
      </c>
      <c r="J8" s="25">
        <v>0</v>
      </c>
      <c r="K8" s="25">
        <v>0</v>
      </c>
      <c r="L8" s="26">
        <v>0</v>
      </c>
      <c r="M8" s="26">
        <v>0</v>
      </c>
      <c r="N8" s="26">
        <v>0</v>
      </c>
      <c r="O8" s="26">
        <v>406761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2170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10"/>
    </row>
    <row r="9" spans="1:32" x14ac:dyDescent="0.2">
      <c r="A9" s="33"/>
      <c r="B9" s="2" t="s">
        <v>8</v>
      </c>
      <c r="C9" s="3" t="s">
        <v>11</v>
      </c>
      <c r="D9" s="24">
        <v>18926302</v>
      </c>
      <c r="E9" s="25">
        <v>24555964</v>
      </c>
      <c r="F9" s="25">
        <v>396440</v>
      </c>
      <c r="G9" s="25">
        <v>2365363</v>
      </c>
      <c r="H9" s="25">
        <v>4183809</v>
      </c>
      <c r="I9" s="25">
        <v>174940</v>
      </c>
      <c r="J9" s="25">
        <v>3400735</v>
      </c>
      <c r="K9" s="25">
        <v>295236</v>
      </c>
      <c r="L9" s="26">
        <v>2113571</v>
      </c>
      <c r="M9" s="26">
        <v>27033</v>
      </c>
      <c r="N9" s="26">
        <v>116794</v>
      </c>
      <c r="O9" s="26">
        <v>140744</v>
      </c>
      <c r="P9" s="26">
        <v>1006827</v>
      </c>
      <c r="Q9" s="26">
        <v>1377177</v>
      </c>
      <c r="R9" s="26">
        <v>1423106</v>
      </c>
      <c r="S9" s="26">
        <v>730805</v>
      </c>
      <c r="T9" s="26">
        <v>1647110</v>
      </c>
      <c r="U9" s="26">
        <v>182829</v>
      </c>
      <c r="V9" s="26">
        <v>882174</v>
      </c>
      <c r="W9" s="26">
        <v>956978</v>
      </c>
      <c r="X9" s="26">
        <v>1472883</v>
      </c>
      <c r="Y9" s="26">
        <v>406172</v>
      </c>
      <c r="Z9" s="26">
        <v>122287</v>
      </c>
      <c r="AA9" s="26">
        <v>910804</v>
      </c>
      <c r="AB9" s="26">
        <v>37098</v>
      </c>
      <c r="AC9" s="26">
        <v>552220</v>
      </c>
      <c r="AD9" s="26">
        <v>1600019</v>
      </c>
      <c r="AE9" s="26">
        <v>929637</v>
      </c>
      <c r="AF9" s="10"/>
    </row>
    <row r="10" spans="1:32" x14ac:dyDescent="0.2">
      <c r="A10" s="33"/>
      <c r="B10" s="2" t="s">
        <v>9</v>
      </c>
      <c r="C10" s="3" t="s">
        <v>11</v>
      </c>
      <c r="D10" s="24">
        <v>11437672</v>
      </c>
      <c r="E10" s="25">
        <v>8471195</v>
      </c>
      <c r="F10" s="25">
        <v>44381</v>
      </c>
      <c r="G10" s="25">
        <v>368227</v>
      </c>
      <c r="H10" s="26">
        <v>5273374</v>
      </c>
      <c r="I10" s="25">
        <v>7011</v>
      </c>
      <c r="J10" s="25">
        <v>364970</v>
      </c>
      <c r="K10" s="25">
        <v>90194</v>
      </c>
      <c r="L10" s="26">
        <v>1459698</v>
      </c>
      <c r="M10" s="26">
        <v>0</v>
      </c>
      <c r="N10" s="26">
        <v>1106370</v>
      </c>
      <c r="O10" s="26">
        <v>0</v>
      </c>
      <c r="P10" s="26">
        <v>346172</v>
      </c>
      <c r="Q10" s="26">
        <v>389162</v>
      </c>
      <c r="R10" s="26">
        <v>446581</v>
      </c>
      <c r="S10" s="26">
        <v>400638</v>
      </c>
      <c r="T10" s="26">
        <v>332196</v>
      </c>
      <c r="U10" s="26">
        <v>306589</v>
      </c>
      <c r="V10" s="26">
        <v>60886</v>
      </c>
      <c r="W10" s="26">
        <v>32004</v>
      </c>
      <c r="X10" s="26">
        <v>76171</v>
      </c>
      <c r="Y10" s="26">
        <v>0</v>
      </c>
      <c r="Z10" s="26">
        <v>37308</v>
      </c>
      <c r="AA10" s="26">
        <v>5076</v>
      </c>
      <c r="AB10" s="26">
        <v>3023</v>
      </c>
      <c r="AC10" s="26">
        <v>71320</v>
      </c>
      <c r="AD10" s="26">
        <v>65915</v>
      </c>
      <c r="AE10" s="26">
        <v>123223</v>
      </c>
      <c r="AF10" s="10"/>
    </row>
    <row r="11" spans="1:32" ht="12.75" customHeight="1" x14ac:dyDescent="0.2">
      <c r="A11" s="34" t="s">
        <v>10</v>
      </c>
      <c r="B11" s="2" t="s">
        <v>6</v>
      </c>
      <c r="C11" s="3" t="s">
        <v>11</v>
      </c>
      <c r="D11" s="24">
        <v>0</v>
      </c>
      <c r="E11" s="26">
        <v>243601</v>
      </c>
      <c r="F11" s="26">
        <v>7224</v>
      </c>
      <c r="G11" s="26">
        <v>0</v>
      </c>
      <c r="H11" s="27">
        <v>0</v>
      </c>
      <c r="I11" s="26">
        <v>0</v>
      </c>
      <c r="J11" s="26">
        <v>0</v>
      </c>
      <c r="K11" s="26">
        <v>0</v>
      </c>
      <c r="L11" s="26">
        <v>0</v>
      </c>
      <c r="M11" s="26">
        <v>17289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3410</v>
      </c>
      <c r="W11" s="26">
        <v>0</v>
      </c>
      <c r="X11" s="26">
        <v>0</v>
      </c>
      <c r="Y11" s="26">
        <v>0</v>
      </c>
      <c r="Z11" s="26">
        <v>0</v>
      </c>
      <c r="AA11" s="26">
        <v>5440</v>
      </c>
      <c r="AB11" s="26">
        <v>0</v>
      </c>
      <c r="AC11" s="26">
        <v>0</v>
      </c>
      <c r="AD11" s="26">
        <v>2093</v>
      </c>
      <c r="AE11" s="26">
        <v>0</v>
      </c>
      <c r="AF11" s="10"/>
    </row>
    <row r="12" spans="1:32" x14ac:dyDescent="0.2">
      <c r="A12" s="34"/>
      <c r="B12" s="2" t="s">
        <v>7</v>
      </c>
      <c r="C12" s="3" t="s">
        <v>11</v>
      </c>
      <c r="D12" s="24">
        <v>0</v>
      </c>
      <c r="E12" s="26">
        <v>14860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10"/>
    </row>
    <row r="13" spans="1:32" x14ac:dyDescent="0.2">
      <c r="A13" s="34"/>
      <c r="B13" s="2" t="s">
        <v>8</v>
      </c>
      <c r="C13" s="3" t="s">
        <v>11</v>
      </c>
      <c r="D13" s="24">
        <v>2207303</v>
      </c>
      <c r="E13" s="26">
        <v>369433</v>
      </c>
      <c r="F13" s="26">
        <v>397125</v>
      </c>
      <c r="G13" s="26">
        <v>65400</v>
      </c>
      <c r="H13" s="26">
        <v>101968</v>
      </c>
      <c r="I13" s="26">
        <v>2064</v>
      </c>
      <c r="J13" s="26">
        <v>151416</v>
      </c>
      <c r="K13" s="26">
        <v>25198</v>
      </c>
      <c r="L13" s="26">
        <v>194192</v>
      </c>
      <c r="M13" s="26">
        <f>241471-120152</f>
        <v>121319</v>
      </c>
      <c r="N13" s="26">
        <v>4120</v>
      </c>
      <c r="O13" s="26">
        <v>0</v>
      </c>
      <c r="P13" s="26">
        <v>6797</v>
      </c>
      <c r="Q13" s="26">
        <v>104025</v>
      </c>
      <c r="R13" s="26">
        <v>980249</v>
      </c>
      <c r="S13" s="26">
        <v>188460</v>
      </c>
      <c r="T13" s="26">
        <v>44638</v>
      </c>
      <c r="U13" s="26">
        <v>123684</v>
      </c>
      <c r="V13" s="26">
        <v>245211</v>
      </c>
      <c r="W13" s="26">
        <v>26213</v>
      </c>
      <c r="X13" s="26">
        <v>448163</v>
      </c>
      <c r="Y13" s="26">
        <v>11920</v>
      </c>
      <c r="Z13" s="26">
        <v>34272</v>
      </c>
      <c r="AA13" s="26">
        <v>96110</v>
      </c>
      <c r="AB13" s="26">
        <v>40</v>
      </c>
      <c r="AC13" s="26">
        <v>118005</v>
      </c>
      <c r="AD13" s="26">
        <v>88351</v>
      </c>
      <c r="AE13" s="26">
        <v>86754</v>
      </c>
      <c r="AF13" s="10"/>
    </row>
    <row r="14" spans="1:32" x14ac:dyDescent="0.2">
      <c r="A14" s="34"/>
      <c r="B14" s="2" t="s">
        <v>9</v>
      </c>
      <c r="C14" s="3" t="s">
        <v>11</v>
      </c>
      <c r="D14" s="24">
        <v>39879628</v>
      </c>
      <c r="E14" s="26">
        <v>30525733</v>
      </c>
      <c r="F14" s="26">
        <v>1016173</v>
      </c>
      <c r="G14" s="26">
        <v>2510893</v>
      </c>
      <c r="H14" s="26">
        <v>14227753</v>
      </c>
      <c r="I14" s="26">
        <v>91006</v>
      </c>
      <c r="J14" s="26">
        <v>2335915</v>
      </c>
      <c r="K14" s="26">
        <v>384099</v>
      </c>
      <c r="L14" s="26">
        <v>5425598</v>
      </c>
      <c r="M14" s="26">
        <v>1707</v>
      </c>
      <c r="N14" s="26">
        <v>70009</v>
      </c>
      <c r="O14" s="26">
        <v>0</v>
      </c>
      <c r="P14" s="26">
        <v>1652072</v>
      </c>
      <c r="Q14" s="26">
        <v>1527649</v>
      </c>
      <c r="R14" s="26">
        <v>3257412</v>
      </c>
      <c r="S14" s="26">
        <v>2391505</v>
      </c>
      <c r="T14" s="26">
        <v>698663</v>
      </c>
      <c r="U14" s="26">
        <v>2875603</v>
      </c>
      <c r="V14" s="26">
        <v>745590</v>
      </c>
      <c r="W14" s="26">
        <v>606118</v>
      </c>
      <c r="X14" s="26">
        <v>707235</v>
      </c>
      <c r="Y14" s="26">
        <v>1210</v>
      </c>
      <c r="Z14" s="26">
        <v>0</v>
      </c>
      <c r="AA14" s="26">
        <v>1185727</v>
      </c>
      <c r="AB14" s="26">
        <v>0</v>
      </c>
      <c r="AC14" s="26">
        <v>311997</v>
      </c>
      <c r="AD14" s="26">
        <v>343615</v>
      </c>
      <c r="AE14" s="26">
        <v>72990</v>
      </c>
      <c r="AF14" s="10"/>
    </row>
    <row r="15" spans="1:32" x14ac:dyDescent="0.2">
      <c r="D15" s="10"/>
      <c r="E15" s="10"/>
      <c r="F15" s="11"/>
      <c r="G15" s="12"/>
      <c r="H15" s="10"/>
      <c r="I15" s="10"/>
      <c r="J15" s="10"/>
      <c r="K15" s="11"/>
      <c r="L15" s="11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x14ac:dyDescent="0.2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4:31" x14ac:dyDescent="0.2"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4:31" x14ac:dyDescent="0.2">
      <c r="D18" s="10"/>
      <c r="E18" s="10"/>
      <c r="F18" s="10"/>
      <c r="G18" s="10"/>
      <c r="H18" s="10"/>
      <c r="I18" s="10"/>
      <c r="J18" s="10"/>
      <c r="K18" s="10"/>
      <c r="L18" s="11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4:31" x14ac:dyDescent="0.2"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4:31" x14ac:dyDescent="0.2">
      <c r="D20" s="10"/>
      <c r="E20" s="10"/>
      <c r="F20" s="10"/>
      <c r="G20" s="10"/>
      <c r="H20" s="10"/>
      <c r="I20" s="10"/>
      <c r="J20" s="10"/>
      <c r="K20" s="10"/>
      <c r="L20" s="11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4:31" x14ac:dyDescent="0.2"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4:31" x14ac:dyDescent="0.2"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4:31" x14ac:dyDescent="0.2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4:31" x14ac:dyDescent="0.2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4:31" x14ac:dyDescent="0.2"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4:31" x14ac:dyDescent="0.2"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</sheetData>
  <mergeCells count="8">
    <mergeCell ref="A4:Q4"/>
    <mergeCell ref="D5:O5"/>
    <mergeCell ref="A1:P3"/>
    <mergeCell ref="A7:A10"/>
    <mergeCell ref="A11:A14"/>
    <mergeCell ref="A5:A6"/>
    <mergeCell ref="C5:C6"/>
    <mergeCell ref="B5:B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showGridLines="0" zoomScaleNormal="100" zoomScaleSheetLayoutView="100" workbookViewId="0">
      <selection activeCell="N9" sqref="N9"/>
    </sheetView>
  </sheetViews>
  <sheetFormatPr defaultRowHeight="12.75" x14ac:dyDescent="0.2"/>
  <cols>
    <col min="1" max="1" width="22.28515625" customWidth="1"/>
    <col min="2" max="2" width="14.85546875" customWidth="1"/>
    <col min="3" max="3" width="11.5703125" customWidth="1"/>
    <col min="4" max="6" width="15.7109375" customWidth="1"/>
    <col min="7" max="7" width="17.42578125" customWidth="1"/>
    <col min="8" max="8" width="17.7109375" customWidth="1"/>
    <col min="9" max="9" width="18" customWidth="1"/>
    <col min="10" max="10" width="19.7109375" customWidth="1"/>
    <col min="11" max="11" width="24.28515625" customWidth="1"/>
  </cols>
  <sheetData>
    <row r="1" spans="1:11" ht="12.75" customHeight="1" x14ac:dyDescent="0.2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5.6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1" ht="15.6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1" x14ac:dyDescent="0.2">
      <c r="A4" s="37" t="s">
        <v>44</v>
      </c>
      <c r="B4" s="37"/>
      <c r="C4" s="37"/>
      <c r="D4" s="38"/>
      <c r="E4" s="38"/>
      <c r="F4" s="38"/>
      <c r="G4" s="38"/>
      <c r="H4" s="38"/>
      <c r="I4" s="38"/>
      <c r="J4" s="38"/>
    </row>
    <row r="5" spans="1:11" ht="21" customHeight="1" x14ac:dyDescent="0.2">
      <c r="A5" s="36" t="s">
        <v>0</v>
      </c>
      <c r="B5" s="36" t="s">
        <v>1</v>
      </c>
      <c r="C5" s="36" t="s">
        <v>2</v>
      </c>
      <c r="D5" s="39" t="s">
        <v>3</v>
      </c>
      <c r="E5" s="39"/>
      <c r="F5" s="39"/>
      <c r="G5" s="39"/>
      <c r="H5" s="39"/>
      <c r="I5" s="39"/>
      <c r="J5" s="39"/>
      <c r="K5" s="39"/>
    </row>
    <row r="6" spans="1:11" ht="41.25" customHeight="1" x14ac:dyDescent="0.2">
      <c r="A6" s="36"/>
      <c r="B6" s="36"/>
      <c r="C6" s="36"/>
      <c r="D6" s="16" t="s">
        <v>35</v>
      </c>
      <c r="E6" s="16" t="s">
        <v>4</v>
      </c>
      <c r="F6" s="16" t="s">
        <v>15</v>
      </c>
      <c r="G6" s="16" t="s">
        <v>29</v>
      </c>
      <c r="H6" s="16" t="s">
        <v>32</v>
      </c>
      <c r="I6" s="17" t="s">
        <v>16</v>
      </c>
      <c r="J6" s="18" t="s">
        <v>38</v>
      </c>
      <c r="K6" s="20" t="s">
        <v>43</v>
      </c>
    </row>
    <row r="7" spans="1:11" x14ac:dyDescent="0.2">
      <c r="A7" s="33" t="s">
        <v>5</v>
      </c>
      <c r="B7" s="2" t="s">
        <v>6</v>
      </c>
      <c r="C7" s="3" t="s">
        <v>14</v>
      </c>
      <c r="D7" s="23">
        <v>5.7279999999999998</v>
      </c>
      <c r="E7" s="22"/>
      <c r="F7" s="22"/>
      <c r="G7" s="22"/>
      <c r="H7" s="22">
        <v>2.238</v>
      </c>
      <c r="I7" s="22"/>
      <c r="J7" s="21">
        <v>4.9180000000000001</v>
      </c>
      <c r="K7" s="21"/>
    </row>
    <row r="8" spans="1:11" x14ac:dyDescent="0.2">
      <c r="A8" s="33"/>
      <c r="B8" s="2" t="s">
        <v>7</v>
      </c>
      <c r="C8" s="3" t="s">
        <v>14</v>
      </c>
      <c r="D8" s="23">
        <v>0.61099999999999999</v>
      </c>
      <c r="E8" s="22"/>
      <c r="F8" s="22"/>
      <c r="G8" s="22"/>
      <c r="H8" s="22"/>
      <c r="I8" s="22"/>
      <c r="J8" s="21"/>
      <c r="K8" s="21"/>
    </row>
    <row r="9" spans="1:11" x14ac:dyDescent="0.2">
      <c r="A9" s="33"/>
      <c r="B9" s="2" t="s">
        <v>8</v>
      </c>
      <c r="C9" s="3" t="s">
        <v>14</v>
      </c>
      <c r="D9" s="23">
        <v>1.36</v>
      </c>
      <c r="E9" s="23">
        <v>0.33600000000000002</v>
      </c>
      <c r="F9" s="23">
        <v>9.7000000000000003E-2</v>
      </c>
      <c r="G9" s="22"/>
      <c r="H9" s="22">
        <v>1.2999999999999999E-2</v>
      </c>
      <c r="I9" s="22">
        <v>0.14899999999999999</v>
      </c>
      <c r="J9" s="21">
        <v>6.0999999999999999E-2</v>
      </c>
      <c r="K9" s="21">
        <v>0.28199999999999997</v>
      </c>
    </row>
    <row r="10" spans="1:11" x14ac:dyDescent="0.2">
      <c r="A10" s="33"/>
      <c r="B10" s="2" t="s">
        <v>9</v>
      </c>
      <c r="C10" s="3" t="s">
        <v>14</v>
      </c>
      <c r="D10" s="23">
        <v>0.25700000000000001</v>
      </c>
      <c r="E10" s="23">
        <v>0.127</v>
      </c>
      <c r="F10" s="23">
        <v>7.3999999999999996E-2</v>
      </c>
      <c r="G10" s="22">
        <v>5.0000000000000001E-3</v>
      </c>
      <c r="H10" s="22">
        <v>4.0000000000000001E-3</v>
      </c>
      <c r="I10" s="22">
        <v>1.0999999999999999E-2</v>
      </c>
      <c r="J10" s="21"/>
      <c r="K10" s="21">
        <v>2E-3</v>
      </c>
    </row>
    <row r="11" spans="1:11" ht="13.7" customHeight="1" x14ac:dyDescent="0.2">
      <c r="A11" s="34" t="s">
        <v>10</v>
      </c>
      <c r="B11" s="2" t="s">
        <v>6</v>
      </c>
      <c r="C11" s="3" t="s">
        <v>14</v>
      </c>
      <c r="D11" s="26"/>
      <c r="E11" s="26"/>
      <c r="F11" s="26"/>
      <c r="G11" s="26"/>
      <c r="H11" s="26"/>
      <c r="I11" s="26"/>
      <c r="J11" s="26"/>
      <c r="K11" s="28"/>
    </row>
    <row r="12" spans="1:11" x14ac:dyDescent="0.2">
      <c r="A12" s="34"/>
      <c r="B12" s="2" t="s">
        <v>7</v>
      </c>
      <c r="C12" s="3" t="s">
        <v>14</v>
      </c>
      <c r="D12" s="26"/>
      <c r="E12" s="26"/>
      <c r="F12" s="26"/>
      <c r="G12" s="26"/>
      <c r="H12" s="26"/>
      <c r="I12" s="26"/>
      <c r="J12" s="26"/>
      <c r="K12" s="28"/>
    </row>
    <row r="13" spans="1:11" x14ac:dyDescent="0.2">
      <c r="A13" s="34"/>
      <c r="B13" s="2" t="s">
        <v>8</v>
      </c>
      <c r="C13" s="3" t="s">
        <v>14</v>
      </c>
      <c r="D13" s="9"/>
      <c r="E13" s="9"/>
      <c r="F13" s="9"/>
      <c r="G13" s="9"/>
      <c r="H13" s="9"/>
      <c r="I13" s="9"/>
      <c r="J13" s="9"/>
      <c r="K13" s="19"/>
    </row>
    <row r="14" spans="1:11" x14ac:dyDescent="0.2">
      <c r="A14" s="34"/>
      <c r="B14" s="2" t="s">
        <v>9</v>
      </c>
      <c r="C14" s="3" t="s">
        <v>14</v>
      </c>
      <c r="D14" s="9"/>
      <c r="E14" s="9"/>
      <c r="F14" s="9"/>
      <c r="G14" s="9"/>
      <c r="H14" s="9"/>
      <c r="I14" s="9"/>
      <c r="J14" s="9"/>
      <c r="K14" s="19"/>
    </row>
    <row r="15" spans="1:11" x14ac:dyDescent="0.2">
      <c r="D15" s="10"/>
      <c r="E15" s="11"/>
      <c r="F15" s="10"/>
      <c r="G15" s="11"/>
      <c r="H15" s="10"/>
      <c r="I15" s="10"/>
      <c r="J15" s="11"/>
      <c r="K15" s="10"/>
    </row>
    <row r="16" spans="1:11" x14ac:dyDescent="0.2">
      <c r="D16" s="10"/>
      <c r="E16" s="11"/>
      <c r="F16" s="12"/>
      <c r="G16" s="11"/>
      <c r="H16" s="10"/>
      <c r="I16" s="10"/>
      <c r="J16" s="10"/>
      <c r="K16" s="10"/>
    </row>
    <row r="17" spans="4:11" x14ac:dyDescent="0.2">
      <c r="D17" s="10"/>
      <c r="E17" s="10"/>
      <c r="F17" s="10"/>
      <c r="G17" s="10"/>
      <c r="H17" s="10"/>
      <c r="I17" s="10"/>
      <c r="J17" s="10"/>
      <c r="K17" s="10"/>
    </row>
    <row r="18" spans="4:11" x14ac:dyDescent="0.2">
      <c r="D18" s="10"/>
      <c r="E18" s="10"/>
      <c r="F18" s="10"/>
      <c r="G18" s="10"/>
      <c r="H18" s="10"/>
      <c r="I18" s="10"/>
      <c r="J18" s="10"/>
      <c r="K18" s="10"/>
    </row>
    <row r="19" spans="4:11" x14ac:dyDescent="0.2">
      <c r="D19" s="10"/>
      <c r="E19" s="10"/>
      <c r="F19" s="10"/>
      <c r="G19" s="10"/>
      <c r="H19" s="10"/>
      <c r="I19" s="10"/>
      <c r="J19" s="10"/>
      <c r="K19" s="10"/>
    </row>
    <row r="21" spans="4:11" x14ac:dyDescent="0.2">
      <c r="J21" s="1"/>
    </row>
  </sheetData>
  <mergeCells count="8">
    <mergeCell ref="A11:A14"/>
    <mergeCell ref="A5:A6"/>
    <mergeCell ref="C5:C6"/>
    <mergeCell ref="A1:J3"/>
    <mergeCell ref="B5:B6"/>
    <mergeCell ref="A7:A10"/>
    <mergeCell ref="A4:J4"/>
    <mergeCell ref="D5:K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svod</vt:lpstr>
      <vt:lpstr>svod М</vt:lpstr>
    </vt:vector>
  </TitlesOfParts>
  <Company>ОАО "Ульяновскэнерго"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Ba-gun</dc:creator>
  <cp:lastModifiedBy>Алексей Е. Пучков</cp:lastModifiedBy>
  <cp:lastPrinted>2013-07-09T12:33:01Z</cp:lastPrinted>
  <dcterms:created xsi:type="dcterms:W3CDTF">2010-09-16T10:49:13Z</dcterms:created>
  <dcterms:modified xsi:type="dcterms:W3CDTF">2024-12-05T04:35:42Z</dcterms:modified>
</cp:coreProperties>
</file>