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525" yWindow="4665" windowWidth="28785" windowHeight="6300"/>
  </bookViews>
  <sheets>
    <sheet name="svod" sheetId="1" r:id="rId1"/>
    <sheet name="svod М" sheetId="2" r:id="rId2"/>
  </sheets>
  <definedNames>
    <definedName name="_xlnm._FilterDatabase" localSheetId="0" hidden="1">svod!$A$1:$W$14</definedName>
  </definedNames>
  <calcPr calcId="145621"/>
</workbook>
</file>

<file path=xl/calcChain.xml><?xml version="1.0" encoding="utf-8"?>
<calcChain xmlns="http://schemas.openxmlformats.org/spreadsheetml/2006/main">
  <c r="E14" i="1" l="1"/>
  <c r="S10" i="1"/>
</calcChain>
</file>

<file path=xl/sharedStrings.xml><?xml version="1.0" encoding="utf-8"?>
<sst xmlns="http://schemas.openxmlformats.org/spreadsheetml/2006/main" count="85" uniqueCount="35">
  <si>
    <t>Группы потребителей</t>
  </si>
  <si>
    <t>Уровень напряжения</t>
  </si>
  <si>
    <t>Единица измерения</t>
  </si>
  <si>
    <t>Территориальные сетевые организации</t>
  </si>
  <si>
    <t>МУП "УльГЭС"</t>
  </si>
  <si>
    <t>Прочие</t>
  </si>
  <si>
    <t>ВН</t>
  </si>
  <si>
    <t>СН-1</t>
  </si>
  <si>
    <t>СН-2</t>
  </si>
  <si>
    <t>НН</t>
  </si>
  <si>
    <t>Население и потребители, приравненные к населению</t>
  </si>
  <si>
    <t>кВтч</t>
  </si>
  <si>
    <t>Информация об объеме фактического полезного отпуска  электроэнергии по тарифным группам в разрезе территориальных сетевых организаций</t>
  </si>
  <si>
    <t>Информация об объеме фактического полезного отпуска  мощности по тарифным группам в разрезе территориальных сетевых организаций</t>
  </si>
  <si>
    <t>МВт</t>
  </si>
  <si>
    <t>АО "УСК"</t>
  </si>
  <si>
    <t>ОАО "РЖД"</t>
  </si>
  <si>
    <t>ООО "Газпром энерго"</t>
  </si>
  <si>
    <t>ООО "ОЭС"</t>
  </si>
  <si>
    <t>ООО "ЭнергоХолдинг"</t>
  </si>
  <si>
    <t>ООО "Энергосеть"</t>
  </si>
  <si>
    <t>ООО "ИНЗА СЕРВИС"</t>
  </si>
  <si>
    <t>ООО "УВКС"</t>
  </si>
  <si>
    <t>АО "ГНЦ НИИАР"</t>
  </si>
  <si>
    <t>АО "Оборонэнерго"</t>
  </si>
  <si>
    <t>ООО "Магистраль"</t>
  </si>
  <si>
    <t>АО "Авиастар-ОПЭ"</t>
  </si>
  <si>
    <t>ПАО "Россети Волга"</t>
  </si>
  <si>
    <t>ПАО "ИЛ"</t>
  </si>
  <si>
    <t>ПАО "ФСК - Россети"</t>
  </si>
  <si>
    <t xml:space="preserve">СК Энерго, ООО </t>
  </si>
  <si>
    <t>ООО "Энергопромгрупп"</t>
  </si>
  <si>
    <t>ООО "ЭСК Энергосеть"</t>
  </si>
  <si>
    <t>ООО "ЭМ"</t>
  </si>
  <si>
    <t>Март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</si>
</sst>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6" formatCode="#,##0.000"/>
  </numFmts>
  <fonts count="5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Fill="1"/>
    <xf numFmtId="0" fontId="2" fillId="3" borderId="4" xfId="0" applyFont="1" applyFill="1" applyBorder="1" applyAlignment="1">
      <alignment vertical="center"/>
    </xf>
    <xf numFmtId="0" fontId="0" fillId="3" borderId="0" xfId="0" applyFill="1"/>
    <xf numFmtId="49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0" fontId="0" fillId="4" borderId="0" xfId="0" applyFill="1"/>
    <xf numFmtId="3" fontId="0" fillId="4" borderId="0" xfId="0" applyNumberFormat="1" applyFill="1"/>
    <xf numFmtId="3" fontId="0" fillId="4" borderId="0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164" fontId="0" fillId="0" borderId="1" xfId="0" applyNumberFormat="1" applyFill="1" applyBorder="1"/>
    <xf numFmtId="166" fontId="0" fillId="0" borderId="1" xfId="0" applyNumberFormat="1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showGridLines="0" tabSelected="1" topLeftCell="B1" zoomScaleNormal="100" zoomScaleSheetLayoutView="100" workbookViewId="0">
      <selection activeCell="K19" sqref="K19"/>
    </sheetView>
  </sheetViews>
  <sheetFormatPr defaultRowHeight="12.75" x14ac:dyDescent="0.2"/>
  <cols>
    <col min="1" max="1" width="22.28515625" customWidth="1"/>
    <col min="2" max="2" width="14.85546875" customWidth="1"/>
    <col min="3" max="3" width="11.5703125" customWidth="1"/>
    <col min="4" max="4" width="14.42578125" customWidth="1"/>
    <col min="5" max="6" width="15.7109375" customWidth="1"/>
    <col min="7" max="7" width="18" customWidth="1"/>
    <col min="8" max="8" width="15.7109375" customWidth="1"/>
    <col min="9" max="9" width="15.42578125" customWidth="1"/>
    <col min="10" max="10" width="18.5703125" style="3" customWidth="1"/>
    <col min="11" max="11" width="18.5703125" customWidth="1"/>
    <col min="12" max="12" width="19.7109375" customWidth="1"/>
    <col min="13" max="13" width="16" customWidth="1"/>
    <col min="14" max="14" width="16.42578125" customWidth="1"/>
    <col min="15" max="15" width="16.140625" customWidth="1"/>
    <col min="16" max="16" width="16" style="3" customWidth="1"/>
    <col min="17" max="17" width="12.5703125" customWidth="1"/>
    <col min="18" max="18" width="14.42578125" customWidth="1"/>
    <col min="19" max="19" width="14.85546875" customWidth="1"/>
    <col min="20" max="20" width="18.140625" customWidth="1"/>
    <col min="21" max="21" width="17" customWidth="1"/>
    <col min="22" max="22" width="17.140625" customWidth="1"/>
    <col min="23" max="23" width="20.42578125" customWidth="1"/>
  </cols>
  <sheetData>
    <row r="1" spans="1:24" ht="12.75" customHeight="1" x14ac:dyDescent="0.2">
      <c r="A1" s="22" t="s">
        <v>12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24" ht="13.15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24" ht="13.15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24" ht="15.75" customHeight="1" x14ac:dyDescent="0.2">
      <c r="A4" s="19" t="s">
        <v>34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24" ht="21" customHeight="1" x14ac:dyDescent="0.2">
      <c r="A5" s="25" t="s">
        <v>0</v>
      </c>
      <c r="B5" s="25" t="s">
        <v>1</v>
      </c>
      <c r="C5" s="25" t="s">
        <v>2</v>
      </c>
      <c r="D5" s="20" t="s">
        <v>3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4"/>
      <c r="P5" s="4"/>
      <c r="Q5" s="4"/>
      <c r="R5" s="4"/>
      <c r="S5" s="4"/>
      <c r="T5" s="4"/>
      <c r="U5" s="4"/>
      <c r="V5" s="4"/>
      <c r="W5" s="5"/>
    </row>
    <row r="6" spans="1:24" ht="59.25" customHeight="1" x14ac:dyDescent="0.2">
      <c r="A6" s="25"/>
      <c r="B6" s="25"/>
      <c r="C6" s="25"/>
      <c r="D6" s="6" t="s">
        <v>4</v>
      </c>
      <c r="E6" s="6" t="s">
        <v>27</v>
      </c>
      <c r="F6" s="6" t="s">
        <v>26</v>
      </c>
      <c r="G6" s="6" t="s">
        <v>23</v>
      </c>
      <c r="H6" s="6" t="s">
        <v>15</v>
      </c>
      <c r="I6" s="6" t="s">
        <v>25</v>
      </c>
      <c r="J6" s="6" t="s">
        <v>16</v>
      </c>
      <c r="K6" s="7" t="s">
        <v>33</v>
      </c>
      <c r="L6" s="11" t="s">
        <v>29</v>
      </c>
      <c r="M6" s="11" t="s">
        <v>24</v>
      </c>
      <c r="N6" s="11" t="s">
        <v>17</v>
      </c>
      <c r="O6" s="11" t="s">
        <v>18</v>
      </c>
      <c r="P6" s="11" t="s">
        <v>19</v>
      </c>
      <c r="Q6" s="11" t="s">
        <v>20</v>
      </c>
      <c r="R6" s="11" t="s">
        <v>21</v>
      </c>
      <c r="S6" s="11" t="s">
        <v>32</v>
      </c>
      <c r="T6" s="11" t="s">
        <v>31</v>
      </c>
      <c r="U6" s="11" t="s">
        <v>28</v>
      </c>
      <c r="V6" s="11" t="s">
        <v>22</v>
      </c>
      <c r="W6" s="12" t="s">
        <v>30</v>
      </c>
    </row>
    <row r="7" spans="1:24" x14ac:dyDescent="0.2">
      <c r="A7" s="23" t="s">
        <v>5</v>
      </c>
      <c r="B7" s="1" t="s">
        <v>6</v>
      </c>
      <c r="C7" s="2" t="s">
        <v>11</v>
      </c>
      <c r="D7" s="36">
        <v>297.01299999999998</v>
      </c>
      <c r="E7" s="32">
        <v>17853.988000000001</v>
      </c>
      <c r="F7" s="32">
        <v>9641.81</v>
      </c>
      <c r="G7" s="32">
        <v>1613.287</v>
      </c>
      <c r="H7" s="32">
        <v>353.262</v>
      </c>
      <c r="I7" s="32">
        <v>315.81099999999998</v>
      </c>
      <c r="J7" s="32">
        <v>16.277999999999999</v>
      </c>
      <c r="K7" s="34">
        <v>5.64</v>
      </c>
      <c r="L7" s="35">
        <v>2410.7849999999999</v>
      </c>
      <c r="M7" s="35">
        <v>0</v>
      </c>
      <c r="N7" s="35">
        <v>0</v>
      </c>
      <c r="O7" s="35">
        <v>0</v>
      </c>
      <c r="P7" s="35">
        <v>94.384</v>
      </c>
      <c r="Q7" s="35">
        <v>15.406000000000001</v>
      </c>
      <c r="R7" s="35">
        <v>0.105</v>
      </c>
      <c r="S7" s="35">
        <v>0</v>
      </c>
      <c r="T7" s="35">
        <v>17945.555</v>
      </c>
      <c r="U7" s="35">
        <v>164.79599999999999</v>
      </c>
      <c r="V7" s="35">
        <v>340.67700000000002</v>
      </c>
      <c r="W7" s="35">
        <v>0</v>
      </c>
      <c r="X7" s="8"/>
    </row>
    <row r="8" spans="1:24" x14ac:dyDescent="0.2">
      <c r="A8" s="23"/>
      <c r="B8" s="1" t="s">
        <v>7</v>
      </c>
      <c r="C8" s="2" t="s">
        <v>11</v>
      </c>
      <c r="D8" s="31">
        <v>0</v>
      </c>
      <c r="E8" s="32">
        <v>5081.5680000000002</v>
      </c>
      <c r="F8" s="32">
        <v>0</v>
      </c>
      <c r="G8" s="32">
        <v>0</v>
      </c>
      <c r="H8" s="32">
        <v>8.7219999999999995</v>
      </c>
      <c r="I8" s="32">
        <v>0</v>
      </c>
      <c r="J8" s="32">
        <v>0</v>
      </c>
      <c r="K8" s="33">
        <v>0</v>
      </c>
      <c r="L8" s="33">
        <v>0</v>
      </c>
      <c r="M8" s="33">
        <v>0</v>
      </c>
      <c r="N8" s="33">
        <v>349.334</v>
      </c>
      <c r="O8" s="33">
        <v>0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8"/>
    </row>
    <row r="9" spans="1:24" x14ac:dyDescent="0.2">
      <c r="A9" s="23"/>
      <c r="B9" s="1" t="s">
        <v>8</v>
      </c>
      <c r="C9" s="2" t="s">
        <v>11</v>
      </c>
      <c r="D9" s="31">
        <v>18463.436000000002</v>
      </c>
      <c r="E9" s="32">
        <v>5708.7719999999999</v>
      </c>
      <c r="F9" s="32">
        <v>6897.0910000000003</v>
      </c>
      <c r="G9" s="32">
        <v>3973.3719999999998</v>
      </c>
      <c r="H9" s="32">
        <v>3797.5279999999998</v>
      </c>
      <c r="I9" s="32">
        <v>136.37899999999999</v>
      </c>
      <c r="J9" s="32">
        <v>253.24700000000001</v>
      </c>
      <c r="K9" s="33">
        <v>2357.4369999999999</v>
      </c>
      <c r="L9" s="33">
        <v>22.177</v>
      </c>
      <c r="M9" s="33">
        <v>44.749000000000002</v>
      </c>
      <c r="N9" s="33">
        <v>127.55800000000001</v>
      </c>
      <c r="O9" s="33">
        <v>1778.703</v>
      </c>
      <c r="P9" s="33">
        <v>1336.3209999999999</v>
      </c>
      <c r="Q9" s="33">
        <v>720.50900000000001</v>
      </c>
      <c r="R9" s="33">
        <v>2528.297</v>
      </c>
      <c r="S9" s="33">
        <v>714.01400000000001</v>
      </c>
      <c r="T9" s="33">
        <v>6640.5190000000002</v>
      </c>
      <c r="U9" s="33">
        <v>431.72800000000001</v>
      </c>
      <c r="V9" s="33">
        <v>5579.4260000000004</v>
      </c>
      <c r="W9" s="33">
        <v>3635.701</v>
      </c>
      <c r="X9" s="8"/>
    </row>
    <row r="10" spans="1:24" x14ac:dyDescent="0.2">
      <c r="A10" s="23"/>
      <c r="B10" s="1" t="s">
        <v>9</v>
      </c>
      <c r="C10" s="2" t="s">
        <v>11</v>
      </c>
      <c r="D10" s="31">
        <v>10293.745999999999</v>
      </c>
      <c r="E10" s="32">
        <v>7924.549</v>
      </c>
      <c r="F10" s="32">
        <v>594.12900000000002</v>
      </c>
      <c r="G10" s="32">
        <v>448.84899999999999</v>
      </c>
      <c r="H10" s="33">
        <v>4643.942</v>
      </c>
      <c r="I10" s="32">
        <v>12.036</v>
      </c>
      <c r="J10" s="32">
        <v>80.8</v>
      </c>
      <c r="K10" s="33">
        <v>1321.7339999999999</v>
      </c>
      <c r="L10" s="33">
        <v>0</v>
      </c>
      <c r="M10" s="33">
        <v>1114.7080000000001</v>
      </c>
      <c r="N10" s="33">
        <v>0</v>
      </c>
      <c r="O10" s="33">
        <v>663.07100000000003</v>
      </c>
      <c r="P10" s="33">
        <v>376.41699999999997</v>
      </c>
      <c r="Q10" s="33">
        <v>302.68599999999998</v>
      </c>
      <c r="R10" s="33">
        <v>434.28</v>
      </c>
      <c r="S10" s="33">
        <f>306.766+41.95</f>
        <v>348.71600000000001</v>
      </c>
      <c r="T10" s="33">
        <v>389.86700000000002</v>
      </c>
      <c r="U10" s="33">
        <v>36.847000000000001</v>
      </c>
      <c r="V10" s="33">
        <v>71.84</v>
      </c>
      <c r="W10" s="33">
        <v>185.184</v>
      </c>
      <c r="X10" s="8"/>
    </row>
    <row r="11" spans="1:24" ht="12.75" customHeight="1" x14ac:dyDescent="0.2">
      <c r="A11" s="24" t="s">
        <v>10</v>
      </c>
      <c r="B11" s="1" t="s">
        <v>6</v>
      </c>
      <c r="C11" s="2" t="s">
        <v>11</v>
      </c>
      <c r="D11" s="31">
        <v>0</v>
      </c>
      <c r="E11" s="33">
        <v>154.24299999999999</v>
      </c>
      <c r="F11" s="33">
        <v>22.097000000000001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16.288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2.3170000000000002</v>
      </c>
      <c r="U11" s="33">
        <v>0</v>
      </c>
      <c r="V11" s="33">
        <v>5.16</v>
      </c>
      <c r="W11" s="33">
        <v>1.865</v>
      </c>
      <c r="X11" s="8"/>
    </row>
    <row r="12" spans="1:24" x14ac:dyDescent="0.2">
      <c r="A12" s="24"/>
      <c r="B12" s="1" t="s">
        <v>7</v>
      </c>
      <c r="C12" s="2" t="s">
        <v>11</v>
      </c>
      <c r="D12" s="31">
        <v>0</v>
      </c>
      <c r="E12" s="33">
        <v>14.364000000000001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v>0</v>
      </c>
      <c r="X12" s="8"/>
    </row>
    <row r="13" spans="1:24" x14ac:dyDescent="0.2">
      <c r="A13" s="24"/>
      <c r="B13" s="1" t="s">
        <v>8</v>
      </c>
      <c r="C13" s="2" t="s">
        <v>11</v>
      </c>
      <c r="D13" s="31">
        <v>1963.8630000000001</v>
      </c>
      <c r="E13" s="33">
        <v>430.44200000000001</v>
      </c>
      <c r="F13" s="33">
        <v>639.54100000000005</v>
      </c>
      <c r="G13" s="33">
        <v>93.168000000000006</v>
      </c>
      <c r="H13" s="33">
        <v>77.600999999999999</v>
      </c>
      <c r="I13" s="33">
        <v>0.98899999999999999</v>
      </c>
      <c r="J13" s="33">
        <v>24.693000000000001</v>
      </c>
      <c r="K13" s="33">
        <v>166.899</v>
      </c>
      <c r="L13" s="33">
        <v>167.55600000000001</v>
      </c>
      <c r="M13" s="33">
        <v>7.32</v>
      </c>
      <c r="N13" s="33">
        <v>0</v>
      </c>
      <c r="O13" s="33">
        <v>42.838000000000001</v>
      </c>
      <c r="P13" s="33">
        <v>881.351</v>
      </c>
      <c r="Q13" s="33">
        <v>26.597999999999999</v>
      </c>
      <c r="R13" s="33">
        <v>133.03100000000001</v>
      </c>
      <c r="S13" s="33">
        <v>152.62899999999999</v>
      </c>
      <c r="T13" s="33">
        <v>743.93</v>
      </c>
      <c r="U13" s="33">
        <v>31.081</v>
      </c>
      <c r="V13" s="33">
        <v>306.01900000000001</v>
      </c>
      <c r="W13" s="33">
        <v>104.435</v>
      </c>
      <c r="X13" s="8"/>
    </row>
    <row r="14" spans="1:24" x14ac:dyDescent="0.2">
      <c r="A14" s="24"/>
      <c r="B14" s="1" t="s">
        <v>9</v>
      </c>
      <c r="C14" s="2" t="s">
        <v>11</v>
      </c>
      <c r="D14" s="31">
        <v>38472.800000000003</v>
      </c>
      <c r="E14" s="33">
        <f>34147.448+11.225</f>
        <v>34158.672999999995</v>
      </c>
      <c r="F14" s="33">
        <v>1083.2080000000001</v>
      </c>
      <c r="G14" s="33">
        <v>2392.538</v>
      </c>
      <c r="H14" s="33">
        <v>14379.45</v>
      </c>
      <c r="I14" s="33">
        <v>124.223</v>
      </c>
      <c r="J14" s="33">
        <v>387.41399999999999</v>
      </c>
      <c r="K14" s="33">
        <v>5396.5079999999998</v>
      </c>
      <c r="L14" s="33">
        <v>2.9039999999999999</v>
      </c>
      <c r="M14" s="33">
        <v>73.912000000000006</v>
      </c>
      <c r="N14" s="33">
        <v>0</v>
      </c>
      <c r="O14" s="33">
        <v>3000.7040000000002</v>
      </c>
      <c r="P14" s="33">
        <v>3085.64</v>
      </c>
      <c r="Q14" s="33">
        <v>2112.9760000000001</v>
      </c>
      <c r="R14" s="33">
        <v>602.69299999999998</v>
      </c>
      <c r="S14" s="33">
        <v>3990.578</v>
      </c>
      <c r="T14" s="33">
        <v>3203.4609999999998</v>
      </c>
      <c r="U14" s="33">
        <v>0</v>
      </c>
      <c r="V14" s="33">
        <v>1713.2170000000001</v>
      </c>
      <c r="W14" s="33">
        <v>395.60700000000003</v>
      </c>
      <c r="X14" s="8"/>
    </row>
    <row r="15" spans="1:24" x14ac:dyDescent="0.2">
      <c r="D15" s="8"/>
      <c r="E15" s="8"/>
      <c r="F15" s="9"/>
      <c r="G15" s="10"/>
      <c r="H15" s="8"/>
      <c r="I15" s="8"/>
      <c r="J15" s="9"/>
      <c r="K15" s="9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x14ac:dyDescent="0.2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4:23" x14ac:dyDescent="0.2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</row>
    <row r="18" spans="4:23" x14ac:dyDescent="0.2">
      <c r="D18" s="8"/>
      <c r="E18" s="8"/>
      <c r="F18" s="8"/>
      <c r="G18" s="8"/>
      <c r="H18" s="8"/>
      <c r="I18" s="8"/>
      <c r="J18" s="8"/>
      <c r="K18" s="9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</row>
    <row r="19" spans="4:23" x14ac:dyDescent="0.2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spans="4:23" x14ac:dyDescent="0.2">
      <c r="D20" s="8"/>
      <c r="E20" s="8"/>
      <c r="F20" s="8"/>
      <c r="G20" s="8"/>
      <c r="H20" s="8"/>
      <c r="I20" s="8"/>
      <c r="J20" s="8"/>
      <c r="K20" s="9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spans="4:23" x14ac:dyDescent="0.2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spans="4:23" x14ac:dyDescent="0.2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spans="4:23" x14ac:dyDescent="0.2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spans="4:23" x14ac:dyDescent="0.2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spans="4:23" x14ac:dyDescent="0.2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4:23" x14ac:dyDescent="0.2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</row>
  </sheetData>
  <mergeCells count="8">
    <mergeCell ref="A4:O4"/>
    <mergeCell ref="D5:N5"/>
    <mergeCell ref="A1:O3"/>
    <mergeCell ref="A7:A10"/>
    <mergeCell ref="A11:A14"/>
    <mergeCell ref="A5:A6"/>
    <mergeCell ref="C5:C6"/>
    <mergeCell ref="B5:B6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showGridLines="0" zoomScaleNormal="100" zoomScaleSheetLayoutView="100" workbookViewId="0">
      <selection activeCell="Z13" sqref="Z13"/>
    </sheetView>
  </sheetViews>
  <sheetFormatPr defaultRowHeight="12.75" x14ac:dyDescent="0.2"/>
  <cols>
    <col min="1" max="1" width="22.28515625" customWidth="1"/>
    <col min="2" max="2" width="14.85546875" customWidth="1"/>
    <col min="3" max="3" width="11.5703125" customWidth="1"/>
    <col min="4" max="4" width="15.140625" customWidth="1"/>
    <col min="5" max="6" width="15.7109375" customWidth="1"/>
    <col min="7" max="7" width="17.42578125" customWidth="1"/>
    <col min="8" max="8" width="10.42578125" customWidth="1"/>
    <col min="9" max="9" width="11" customWidth="1"/>
    <col min="10" max="10" width="13.85546875" customWidth="1"/>
    <col min="11" max="11" width="14.42578125" customWidth="1"/>
    <col min="12" max="12" width="15.42578125" customWidth="1"/>
    <col min="13" max="13" width="11.85546875" customWidth="1"/>
    <col min="14" max="14" width="20.42578125" customWidth="1"/>
    <col min="15" max="15" width="16.7109375" customWidth="1"/>
    <col min="16" max="17" width="13.140625" customWidth="1"/>
    <col min="18" max="18" width="18" customWidth="1"/>
    <col min="19" max="19" width="13.5703125" customWidth="1"/>
    <col min="20" max="20" width="16.85546875" customWidth="1"/>
  </cols>
  <sheetData>
    <row r="1" spans="1:20" ht="12.75" customHeight="1" x14ac:dyDescent="0.2">
      <c r="A1" s="22" t="s">
        <v>13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15.6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ht="15.6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</row>
    <row r="4" spans="1:20" x14ac:dyDescent="0.2">
      <c r="A4" s="28" t="s">
        <v>34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pans="1:20" ht="21" customHeight="1" x14ac:dyDescent="0.2">
      <c r="A5" s="29" t="s">
        <v>0</v>
      </c>
      <c r="B5" s="29" t="s">
        <v>1</v>
      </c>
      <c r="C5" s="29" t="s">
        <v>2</v>
      </c>
      <c r="D5" s="26" t="s">
        <v>3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ht="41.25" customHeight="1" x14ac:dyDescent="0.2">
      <c r="A6" s="29"/>
      <c r="B6" s="29"/>
      <c r="C6" s="29"/>
      <c r="D6" s="6" t="s">
        <v>4</v>
      </c>
      <c r="E6" s="6" t="s">
        <v>27</v>
      </c>
      <c r="F6" s="6" t="s">
        <v>26</v>
      </c>
      <c r="G6" s="6" t="s">
        <v>23</v>
      </c>
      <c r="H6" s="6" t="s">
        <v>15</v>
      </c>
      <c r="I6" s="7" t="s">
        <v>33</v>
      </c>
      <c r="J6" s="18" t="s">
        <v>29</v>
      </c>
      <c r="K6" s="18" t="s">
        <v>24</v>
      </c>
      <c r="L6" s="18" t="s">
        <v>17</v>
      </c>
      <c r="M6" s="18" t="s">
        <v>18</v>
      </c>
      <c r="N6" s="18" t="s">
        <v>19</v>
      </c>
      <c r="O6" s="18" t="s">
        <v>20</v>
      </c>
      <c r="P6" s="18" t="s">
        <v>21</v>
      </c>
      <c r="Q6" s="18" t="s">
        <v>32</v>
      </c>
      <c r="R6" s="18" t="s">
        <v>31</v>
      </c>
      <c r="S6" s="18" t="s">
        <v>22</v>
      </c>
      <c r="T6" s="18" t="s">
        <v>30</v>
      </c>
    </row>
    <row r="7" spans="1:20" x14ac:dyDescent="0.2">
      <c r="A7" s="23" t="s">
        <v>5</v>
      </c>
      <c r="B7" s="1" t="s">
        <v>6</v>
      </c>
      <c r="C7" s="2" t="s">
        <v>14</v>
      </c>
      <c r="D7" s="15"/>
      <c r="E7" s="14">
        <v>5.2149999999999999</v>
      </c>
      <c r="F7" s="14">
        <v>5.6929999999999996</v>
      </c>
      <c r="G7" s="14"/>
      <c r="H7" s="14"/>
      <c r="I7" s="13"/>
      <c r="J7" s="17">
        <v>4.6619999999999999</v>
      </c>
      <c r="K7" s="17"/>
      <c r="L7" s="17"/>
      <c r="M7" s="17"/>
      <c r="N7" s="17"/>
      <c r="O7" s="17">
        <v>3.5999999999999997E-2</v>
      </c>
      <c r="P7" s="17"/>
      <c r="Q7" s="17"/>
      <c r="R7" s="17">
        <v>0.80700000000000005</v>
      </c>
      <c r="S7" s="17"/>
      <c r="T7" s="17"/>
    </row>
    <row r="8" spans="1:20" x14ac:dyDescent="0.2">
      <c r="A8" s="23"/>
      <c r="B8" s="1" t="s">
        <v>7</v>
      </c>
      <c r="C8" s="2" t="s">
        <v>14</v>
      </c>
      <c r="D8" s="15"/>
      <c r="E8" s="14">
        <v>5.7309999999999999</v>
      </c>
      <c r="F8" s="14"/>
      <c r="G8" s="14"/>
      <c r="H8" s="14"/>
      <c r="I8" s="13"/>
      <c r="J8" s="17"/>
      <c r="K8" s="17"/>
      <c r="L8" s="17">
        <v>0.51700000000000002</v>
      </c>
      <c r="M8" s="17"/>
      <c r="N8" s="17"/>
      <c r="O8" s="17"/>
      <c r="P8" s="17"/>
      <c r="Q8" s="17"/>
      <c r="R8" s="17"/>
      <c r="S8" s="17"/>
      <c r="T8" s="17"/>
    </row>
    <row r="9" spans="1:20" x14ac:dyDescent="0.2">
      <c r="A9" s="23"/>
      <c r="B9" s="1" t="s">
        <v>8</v>
      </c>
      <c r="C9" s="2" t="s">
        <v>14</v>
      </c>
      <c r="D9" s="15">
        <v>0.25</v>
      </c>
      <c r="E9" s="15">
        <v>0.90800000000000003</v>
      </c>
      <c r="F9" s="15">
        <v>6.0000000000000001E-3</v>
      </c>
      <c r="G9" s="14">
        <v>0.108</v>
      </c>
      <c r="H9" s="14">
        <v>0.17499999999999999</v>
      </c>
      <c r="I9" s="13">
        <v>5.0000000000000001E-3</v>
      </c>
      <c r="J9" s="30">
        <v>0.05</v>
      </c>
      <c r="K9" s="17"/>
      <c r="L9" s="17"/>
      <c r="M9" s="17">
        <v>0.28299999999999997</v>
      </c>
      <c r="N9" s="17">
        <v>4.7E-2</v>
      </c>
      <c r="O9" s="17">
        <v>2E-3</v>
      </c>
      <c r="P9" s="17">
        <v>2E-3</v>
      </c>
      <c r="Q9" s="17">
        <v>2E-3</v>
      </c>
      <c r="R9" s="17">
        <v>0.625</v>
      </c>
      <c r="S9" s="17">
        <v>7.0000000000000001E-3</v>
      </c>
      <c r="T9" s="17">
        <v>6.0000000000000001E-3</v>
      </c>
    </row>
    <row r="10" spans="1:20" x14ac:dyDescent="0.2">
      <c r="A10" s="23"/>
      <c r="B10" s="1" t="s">
        <v>9</v>
      </c>
      <c r="C10" s="2" t="s">
        <v>14</v>
      </c>
      <c r="D10" s="15">
        <v>0.104</v>
      </c>
      <c r="E10" s="15">
        <v>0.10299999999999999</v>
      </c>
      <c r="F10" s="15"/>
      <c r="G10" s="14">
        <v>1.0999999999999999E-2</v>
      </c>
      <c r="H10" s="14">
        <v>7.6999999999999999E-2</v>
      </c>
      <c r="I10" s="13">
        <v>3.3000000000000002E-2</v>
      </c>
      <c r="J10" s="17"/>
      <c r="K10" s="17">
        <v>6.6000000000000003E-2</v>
      </c>
      <c r="L10" s="17"/>
      <c r="M10" s="17">
        <v>1.9E-2</v>
      </c>
      <c r="N10" s="17">
        <v>1.9E-2</v>
      </c>
      <c r="O10" s="17">
        <v>3.0000000000000001E-3</v>
      </c>
      <c r="P10" s="17">
        <v>5.0000000000000001E-3</v>
      </c>
      <c r="Q10" s="17">
        <v>5.0000000000000001E-3</v>
      </c>
      <c r="R10" s="17">
        <v>0.02</v>
      </c>
      <c r="S10" s="17">
        <v>5.0000000000000001E-3</v>
      </c>
      <c r="T10" s="17"/>
    </row>
    <row r="11" spans="1:20" ht="13.7" customHeight="1" x14ac:dyDescent="0.2">
      <c r="A11" s="24" t="s">
        <v>10</v>
      </c>
      <c r="B11" s="1" t="s">
        <v>6</v>
      </c>
      <c r="C11" s="2" t="s">
        <v>14</v>
      </c>
      <c r="D11" s="16"/>
      <c r="E11" s="16"/>
      <c r="F11" s="16"/>
      <c r="G11" s="16"/>
      <c r="H11" s="16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0" x14ac:dyDescent="0.2">
      <c r="A12" s="24"/>
      <c r="B12" s="1" t="s">
        <v>7</v>
      </c>
      <c r="C12" s="2" t="s">
        <v>14</v>
      </c>
      <c r="D12" s="16"/>
      <c r="E12" s="16"/>
      <c r="F12" s="16"/>
      <c r="G12" s="16"/>
      <c r="H12" s="16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0" x14ac:dyDescent="0.2">
      <c r="A13" s="24"/>
      <c r="B13" s="1" t="s">
        <v>8</v>
      </c>
      <c r="C13" s="2" t="s">
        <v>14</v>
      </c>
      <c r="D13" s="16"/>
      <c r="E13" s="16"/>
      <c r="F13" s="16"/>
      <c r="G13" s="16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0" x14ac:dyDescent="0.2">
      <c r="A14" s="24"/>
      <c r="B14" s="1" t="s">
        <v>9</v>
      </c>
      <c r="C14" s="2" t="s">
        <v>14</v>
      </c>
      <c r="D14" s="16"/>
      <c r="E14" s="16"/>
      <c r="F14" s="16"/>
      <c r="G14" s="16"/>
      <c r="H14" s="16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0" x14ac:dyDescent="0.2">
      <c r="D15" s="8"/>
      <c r="E15" s="9"/>
      <c r="F15" s="8"/>
      <c r="G15" s="9"/>
      <c r="H15" s="8"/>
      <c r="I15" s="8"/>
    </row>
    <row r="16" spans="1:20" x14ac:dyDescent="0.2">
      <c r="D16" s="8"/>
      <c r="E16" s="9"/>
      <c r="F16" s="10"/>
      <c r="G16" s="9"/>
      <c r="H16" s="8"/>
      <c r="I16" s="8"/>
    </row>
    <row r="17" spans="4:9" x14ac:dyDescent="0.2">
      <c r="D17" s="8"/>
      <c r="E17" s="8"/>
      <c r="F17" s="8"/>
      <c r="G17" s="8"/>
      <c r="H17" s="8"/>
      <c r="I17" s="8"/>
    </row>
    <row r="18" spans="4:9" x14ac:dyDescent="0.2">
      <c r="D18" s="8"/>
      <c r="E18" s="8"/>
      <c r="F18" s="8"/>
      <c r="G18" s="8"/>
      <c r="H18" s="8"/>
      <c r="I18" s="8"/>
    </row>
    <row r="19" spans="4:9" x14ac:dyDescent="0.2">
      <c r="D19" s="8"/>
      <c r="E19" s="8"/>
      <c r="F19" s="8"/>
      <c r="G19" s="8"/>
      <c r="H19" s="8"/>
      <c r="I19" s="8"/>
    </row>
  </sheetData>
  <mergeCells count="8">
    <mergeCell ref="D5:T5"/>
    <mergeCell ref="A4:T4"/>
    <mergeCell ref="A1:T3"/>
    <mergeCell ref="A11:A14"/>
    <mergeCell ref="A5:A6"/>
    <mergeCell ref="C5:C6"/>
    <mergeCell ref="B5:B6"/>
    <mergeCell ref="A7:A10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svod</vt:lpstr>
      <vt:lpstr>svod М</vt:lpstr>
    </vt:vector>
  </TitlesOfParts>
  <Company>ОАО "Ульяновскэнерго"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Ba-gun</dc:creator>
  <cp:lastModifiedBy>Людмила В. Курагина</cp:lastModifiedBy>
  <cp:lastPrinted>2013-07-09T12:33:01Z</cp:lastPrinted>
  <dcterms:created xsi:type="dcterms:W3CDTF">2010-09-16T10:49:13Z</dcterms:created>
  <dcterms:modified xsi:type="dcterms:W3CDTF">2024-04-23T13:05:36Z</dcterms:modified>
</cp:coreProperties>
</file>