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525" windowWidth="27900" windowHeight="6195" activeTab="1"/>
  </bookViews>
  <sheets>
    <sheet name="svod" sheetId="1" r:id="rId1"/>
    <sheet name="svod М" sheetId="2" r:id="rId2"/>
  </sheets>
  <externalReferences>
    <externalReference r:id="rId3"/>
  </externalReferences>
  <definedNames>
    <definedName name="_xlnm._FilterDatabase" localSheetId="0" hidden="1">svod!$E$7:$E$14</definedName>
  </definedNames>
  <calcPr calcId="145621" refMode="R1C1"/>
</workbook>
</file>

<file path=xl/calcChain.xml><?xml version="1.0" encoding="utf-8"?>
<calcChain xmlns="http://schemas.openxmlformats.org/spreadsheetml/2006/main">
  <c r="S10" i="1" l="1"/>
  <c r="S9" i="1"/>
  <c r="AT9" i="1"/>
</calcChain>
</file>

<file path=xl/sharedStrings.xml><?xml version="1.0" encoding="utf-8"?>
<sst xmlns="http://schemas.openxmlformats.org/spreadsheetml/2006/main" count="142" uniqueCount="61">
  <si>
    <t>Группы потребителей</t>
  </si>
  <si>
    <t>Уровень напряжения</t>
  </si>
  <si>
    <t>Единица измерения</t>
  </si>
  <si>
    <t>Территориальные сетевые организации</t>
  </si>
  <si>
    <t>МУП "УльГЭС"</t>
  </si>
  <si>
    <t>Прочие</t>
  </si>
  <si>
    <t>ВН</t>
  </si>
  <si>
    <t>СН-1</t>
  </si>
  <si>
    <t>СН-2</t>
  </si>
  <si>
    <t>НН</t>
  </si>
  <si>
    <t>Население и потребители, приравненные к населению</t>
  </si>
  <si>
    <t>кВтч</t>
  </si>
  <si>
    <t>Информация об объеме фактического полезного отпуска  электроэнергии по тарифным группам в разрезе территориальных сетевых организаций</t>
  </si>
  <si>
    <t>Информация об объеме фактического полезного отпуска  мощности по тарифным группам в разрезе территориальных сетевых организаций</t>
  </si>
  <si>
    <t>-</t>
  </si>
  <si>
    <t>МВт</t>
  </si>
  <si>
    <t>АО "УСК"</t>
  </si>
  <si>
    <t>ПАО "ФСК ЕЭС"</t>
  </si>
  <si>
    <t xml:space="preserve"> АО ГНЦ "НИИАР"</t>
  </si>
  <si>
    <t>ОАО "РЖД"</t>
  </si>
  <si>
    <t>ООО "Газпром энерго"</t>
  </si>
  <si>
    <t>ООО "ОЭС"</t>
  </si>
  <si>
    <t>ООО "ЭнергоХолдинг"</t>
  </si>
  <si>
    <t>ОАО "Комета"</t>
  </si>
  <si>
    <t>ООО "Энергосеть"</t>
  </si>
  <si>
    <t>ООО "ИНЗА СЕРВИС"</t>
  </si>
  <si>
    <t>ООО "Сети Барыш"</t>
  </si>
  <si>
    <t>ООО "ЭнергоХолдинг-Н"</t>
  </si>
  <si>
    <t>ООО "Композит-Энерго"</t>
  </si>
  <si>
    <t>ООО "Симбирская Сетевая Компания"</t>
  </si>
  <si>
    <t>ООО "ГПП"</t>
  </si>
  <si>
    <t>ООО "ДСК"</t>
  </si>
  <si>
    <t>ООО "Заволжская сетевая компания"</t>
  </si>
  <si>
    <t>ОАО "Ульяновский патронный завод"</t>
  </si>
  <si>
    <t>АО "Авиастар - СП"</t>
  </si>
  <si>
    <t>ООО "Энергомодуль"</t>
  </si>
  <si>
    <t>ООО "Ульяновскэлектросеть"</t>
  </si>
  <si>
    <t>ООО "УВКС"</t>
  </si>
  <si>
    <t>ООО "УКБП"</t>
  </si>
  <si>
    <t>ООО "СПСК"</t>
  </si>
  <si>
    <t>ООО "Симбирсксетьсервис"</t>
  </si>
  <si>
    <t>ООО "СК Энергоком"</t>
  </si>
  <si>
    <t>АО "ГНЦ НИИАР"</t>
  </si>
  <si>
    <t>АО "Оборонэнерго"</t>
  </si>
  <si>
    <t>ООО "ЭнергоАльянс"</t>
  </si>
  <si>
    <t>АО "Авиастар - СП" (ОП МА"Ульяновск - Восточный")</t>
  </si>
  <si>
    <t>ООО "РегионПромСтрой"</t>
  </si>
  <si>
    <t>ООО "СК ЭнергоРесурс"</t>
  </si>
  <si>
    <t>ООО "Магистраль"</t>
  </si>
  <si>
    <t>ООО "Энергопром ГРУПП"</t>
  </si>
  <si>
    <t>АО "Авиастар-ОПЭ"</t>
  </si>
  <si>
    <t>ООО"ОБЛАСТНАЯ ЭНЕРГОСЕТЕВАЯ КОМПАНИЯ"</t>
  </si>
  <si>
    <t>ООО "ИЭС"</t>
  </si>
  <si>
    <t>ООО "ДСК ПАРК"</t>
  </si>
  <si>
    <t>ООО "ЭкоСеть"</t>
  </si>
  <si>
    <t>ООО"СИМБИРСКЭНЕРГОТРАНС"</t>
  </si>
  <si>
    <t>ООО "ЭНЕРГОТРАНССЕТЬ"</t>
  </si>
  <si>
    <t>ПАО "Россети Волга"</t>
  </si>
  <si>
    <t>ООО "ВАТТ"</t>
  </si>
  <si>
    <t>ООО "ЭнергоТранспортСтрой"</t>
  </si>
  <si>
    <t>Апрель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</si>
</sst>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0" fillId="0" borderId="0" xfId="0" applyNumberFormat="1"/>
    <xf numFmtId="3" fontId="0" fillId="0" borderId="0" xfId="0" applyNumberFormat="1" applyFill="1" applyBorder="1" applyAlignment="1">
      <alignment horizontal="center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165" fontId="4" fillId="3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49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99;&#1075;&#1088;&#1091;&#1079;&#1082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  <sheetName val="Лист2"/>
    </sheetNames>
    <sheetDataSet>
      <sheetData sheetId="0">
        <row r="16">
          <cell r="CW16">
            <v>38495</v>
          </cell>
          <cell r="CX16">
            <v>31413</v>
          </cell>
        </row>
        <row r="17">
          <cell r="CW17">
            <v>8407</v>
          </cell>
        </row>
        <row r="35">
          <cell r="CW35">
            <v>1304482</v>
          </cell>
          <cell r="CX35">
            <v>248446</v>
          </cell>
        </row>
        <row r="36">
          <cell r="CW36">
            <v>166465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0"/>
  <sheetViews>
    <sheetView showGridLines="0" topLeftCell="A4" zoomScaleNormal="100" zoomScaleSheetLayoutView="100" workbookViewId="0">
      <pane xSplit="2" ySplit="3" topLeftCell="AK7" activePane="bottomRight" state="frozen"/>
      <selection activeCell="A4" sqref="A4"/>
      <selection pane="topRight" activeCell="C4" sqref="C4"/>
      <selection pane="bottomLeft" activeCell="A7" sqref="A7"/>
      <selection pane="bottomRight" activeCell="AN13" sqref="AN13"/>
    </sheetView>
  </sheetViews>
  <sheetFormatPr defaultRowHeight="12.75" x14ac:dyDescent="0.2"/>
  <cols>
    <col min="1" max="1" width="22.28515625" customWidth="1"/>
    <col min="2" max="2" width="14.85546875" customWidth="1"/>
    <col min="3" max="3" width="11.5703125" customWidth="1"/>
    <col min="4" max="4" width="14.42578125" customWidth="1"/>
    <col min="5" max="6" width="15.7109375" customWidth="1"/>
    <col min="7" max="7" width="18" customWidth="1"/>
    <col min="8" max="8" width="15.7109375" customWidth="1"/>
    <col min="9" max="9" width="15.42578125" customWidth="1"/>
    <col min="10" max="10" width="15.28515625" style="16" customWidth="1"/>
    <col min="11" max="11" width="18.5703125" style="16" customWidth="1"/>
    <col min="12" max="12" width="18.5703125" customWidth="1"/>
    <col min="13" max="13" width="19.7109375" customWidth="1"/>
    <col min="14" max="14" width="16" customWidth="1"/>
    <col min="15" max="15" width="16.42578125" customWidth="1"/>
    <col min="16" max="16" width="16.140625" customWidth="1"/>
    <col min="17" max="17" width="14.28515625" customWidth="1"/>
    <col min="18" max="18" width="14.7109375" customWidth="1"/>
    <col min="19" max="19" width="16" style="16" customWidth="1"/>
    <col min="20" max="20" width="15.85546875" customWidth="1"/>
    <col min="21" max="21" width="12.5703125" customWidth="1"/>
    <col min="22" max="22" width="14.42578125" customWidth="1"/>
    <col min="23" max="23" width="14.7109375" customWidth="1"/>
    <col min="24" max="24" width="15.5703125" customWidth="1"/>
    <col min="25" max="25" width="14.85546875" customWidth="1"/>
    <col min="26" max="26" width="13.85546875" customWidth="1"/>
    <col min="27" max="27" width="16.42578125" customWidth="1"/>
    <col min="28" max="28" width="18" customWidth="1"/>
    <col min="29" max="29" width="15.140625" customWidth="1"/>
    <col min="30" max="30" width="17.85546875" customWidth="1"/>
    <col min="31" max="31" width="18.140625" customWidth="1"/>
    <col min="32" max="32" width="18.28515625" customWidth="1"/>
    <col min="33" max="33" width="17" customWidth="1"/>
    <col min="34" max="34" width="20" customWidth="1"/>
    <col min="35" max="35" width="19.28515625" customWidth="1"/>
    <col min="36" max="36" width="17.140625" customWidth="1"/>
    <col min="37" max="37" width="18.140625" customWidth="1"/>
    <col min="38" max="38" width="17.140625" customWidth="1"/>
    <col min="39" max="39" width="20.28515625" customWidth="1"/>
    <col min="40" max="40" width="20.140625" customWidth="1"/>
    <col min="41" max="41" width="18" customWidth="1"/>
    <col min="42" max="42" width="20.28515625" customWidth="1"/>
    <col min="43" max="43" width="20.42578125" customWidth="1"/>
    <col min="44" max="44" width="16.42578125" customWidth="1"/>
    <col min="45" max="45" width="15.28515625" customWidth="1"/>
    <col min="46" max="46" width="18.42578125" customWidth="1"/>
    <col min="47" max="47" width="16.5703125" customWidth="1"/>
  </cols>
  <sheetData>
    <row r="1" spans="1:47" ht="12.75" customHeight="1" x14ac:dyDescent="0.2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47" ht="13.1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47" ht="13.1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47" x14ac:dyDescent="0.2">
      <c r="A4" s="29" t="s">
        <v>60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47" ht="21" customHeight="1" x14ac:dyDescent="0.2">
      <c r="A5" s="35" t="s">
        <v>0</v>
      </c>
      <c r="B5" s="35" t="s">
        <v>1</v>
      </c>
      <c r="C5" s="35" t="s">
        <v>2</v>
      </c>
      <c r="D5" s="30" t="s">
        <v>3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3"/>
      <c r="AR5" s="23"/>
      <c r="AS5" s="23"/>
      <c r="AT5" s="23"/>
      <c r="AU5" s="23"/>
    </row>
    <row r="6" spans="1:47" ht="41.25" customHeight="1" x14ac:dyDescent="0.2">
      <c r="A6" s="35"/>
      <c r="B6" s="35"/>
      <c r="C6" s="35"/>
      <c r="D6" s="18" t="s">
        <v>4</v>
      </c>
      <c r="E6" s="18" t="s">
        <v>57</v>
      </c>
      <c r="F6" s="18" t="s">
        <v>50</v>
      </c>
      <c r="G6" s="18" t="s">
        <v>42</v>
      </c>
      <c r="H6" s="18" t="s">
        <v>16</v>
      </c>
      <c r="I6" s="18" t="s">
        <v>48</v>
      </c>
      <c r="J6" s="18" t="s">
        <v>49</v>
      </c>
      <c r="K6" s="18" t="s">
        <v>19</v>
      </c>
      <c r="L6" s="19" t="s">
        <v>35</v>
      </c>
      <c r="M6" s="20" t="s">
        <v>17</v>
      </c>
      <c r="N6" s="20" t="s">
        <v>43</v>
      </c>
      <c r="O6" s="20" t="s">
        <v>20</v>
      </c>
      <c r="P6" s="20" t="s">
        <v>21</v>
      </c>
      <c r="Q6" s="20" t="s">
        <v>52</v>
      </c>
      <c r="R6" s="26" t="s">
        <v>53</v>
      </c>
      <c r="S6" s="26" t="s">
        <v>22</v>
      </c>
      <c r="T6" s="20" t="s">
        <v>23</v>
      </c>
      <c r="U6" s="20" t="s">
        <v>24</v>
      </c>
      <c r="V6" s="20" t="s">
        <v>25</v>
      </c>
      <c r="W6" s="20" t="s">
        <v>26</v>
      </c>
      <c r="X6" s="20" t="s">
        <v>27</v>
      </c>
      <c r="Y6" s="20" t="s">
        <v>28</v>
      </c>
      <c r="Z6" s="20" t="s">
        <v>44</v>
      </c>
      <c r="AA6" s="20" t="s">
        <v>29</v>
      </c>
      <c r="AB6" s="20" t="s">
        <v>30</v>
      </c>
      <c r="AC6" s="20" t="s">
        <v>31</v>
      </c>
      <c r="AD6" s="20" t="s">
        <v>54</v>
      </c>
      <c r="AE6" s="20" t="s">
        <v>32</v>
      </c>
      <c r="AF6" s="20" t="s">
        <v>33</v>
      </c>
      <c r="AG6" s="20" t="s">
        <v>34</v>
      </c>
      <c r="AH6" s="20" t="s">
        <v>45</v>
      </c>
      <c r="AI6" s="20" t="s">
        <v>36</v>
      </c>
      <c r="AJ6" s="20" t="s">
        <v>37</v>
      </c>
      <c r="AK6" s="20" t="s">
        <v>38</v>
      </c>
      <c r="AL6" s="20" t="s">
        <v>39</v>
      </c>
      <c r="AM6" s="20" t="s">
        <v>46</v>
      </c>
      <c r="AN6" s="20" t="s">
        <v>47</v>
      </c>
      <c r="AO6" s="20" t="s">
        <v>41</v>
      </c>
      <c r="AP6" s="20" t="s">
        <v>40</v>
      </c>
      <c r="AQ6" s="22" t="s">
        <v>51</v>
      </c>
      <c r="AR6" s="24" t="s">
        <v>55</v>
      </c>
      <c r="AS6" s="24" t="s">
        <v>58</v>
      </c>
      <c r="AT6" s="24" t="s">
        <v>56</v>
      </c>
      <c r="AU6" s="25" t="s">
        <v>59</v>
      </c>
    </row>
    <row r="7" spans="1:47" x14ac:dyDescent="0.2">
      <c r="A7" s="33" t="s">
        <v>5</v>
      </c>
      <c r="B7" s="4" t="s">
        <v>6</v>
      </c>
      <c r="C7" s="5" t="s">
        <v>11</v>
      </c>
      <c r="D7" s="28">
        <v>224612</v>
      </c>
      <c r="E7" s="11">
        <v>36821633</v>
      </c>
      <c r="F7" s="11">
        <v>5636629</v>
      </c>
      <c r="G7" s="11">
        <v>7578</v>
      </c>
      <c r="H7" s="11">
        <v>258429</v>
      </c>
      <c r="I7" s="11">
        <v>801595</v>
      </c>
      <c r="J7" s="11">
        <v>369</v>
      </c>
      <c r="K7" s="11">
        <v>16823</v>
      </c>
      <c r="L7" s="15">
        <v>0</v>
      </c>
      <c r="M7" s="15">
        <v>2824423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7623</v>
      </c>
      <c r="AA7" s="15">
        <v>0</v>
      </c>
      <c r="AB7" s="15">
        <v>1367369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235522</v>
      </c>
      <c r="AK7" s="15">
        <v>0</v>
      </c>
      <c r="AL7" s="15">
        <v>0</v>
      </c>
      <c r="AM7" s="15">
        <v>0</v>
      </c>
      <c r="AN7" s="15">
        <v>0</v>
      </c>
      <c r="AO7" s="15">
        <v>0</v>
      </c>
      <c r="AP7" s="15">
        <v>0</v>
      </c>
      <c r="AQ7" s="15">
        <v>4325</v>
      </c>
      <c r="AR7" s="15">
        <v>0</v>
      </c>
      <c r="AS7" s="15">
        <v>0</v>
      </c>
      <c r="AT7" s="15">
        <v>0</v>
      </c>
      <c r="AU7" s="27">
        <v>0</v>
      </c>
    </row>
    <row r="8" spans="1:47" x14ac:dyDescent="0.2">
      <c r="A8" s="33"/>
      <c r="B8" s="4" t="s">
        <v>7</v>
      </c>
      <c r="C8" s="5" t="s">
        <v>11</v>
      </c>
      <c r="D8" s="28">
        <v>0</v>
      </c>
      <c r="E8" s="11">
        <v>4488556</v>
      </c>
      <c r="F8" s="11">
        <v>0</v>
      </c>
      <c r="G8" s="11">
        <v>0</v>
      </c>
      <c r="H8" s="11">
        <v>3278</v>
      </c>
      <c r="I8" s="11">
        <v>0</v>
      </c>
      <c r="J8" s="11">
        <v>0</v>
      </c>
      <c r="K8" s="11">
        <v>0</v>
      </c>
      <c r="L8" s="15">
        <v>0</v>
      </c>
      <c r="M8" s="15">
        <v>0</v>
      </c>
      <c r="N8" s="15">
        <v>0</v>
      </c>
      <c r="O8" s="15">
        <v>309837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165331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5">
        <v>0</v>
      </c>
      <c r="AU8" s="27">
        <v>0</v>
      </c>
    </row>
    <row r="9" spans="1:47" x14ac:dyDescent="0.2">
      <c r="A9" s="33"/>
      <c r="B9" s="4" t="s">
        <v>8</v>
      </c>
      <c r="C9" s="5" t="s">
        <v>11</v>
      </c>
      <c r="D9" s="28">
        <v>17404857</v>
      </c>
      <c r="E9" s="11">
        <v>10706912</v>
      </c>
      <c r="F9" s="11">
        <v>565087</v>
      </c>
      <c r="G9" s="11">
        <v>2286513</v>
      </c>
      <c r="H9" s="11">
        <v>3635023</v>
      </c>
      <c r="I9" s="11">
        <v>59391</v>
      </c>
      <c r="J9" s="11">
        <v>2991212</v>
      </c>
      <c r="K9" s="11">
        <v>195879</v>
      </c>
      <c r="L9" s="15">
        <v>2528973</v>
      </c>
      <c r="M9" s="15">
        <v>25496</v>
      </c>
      <c r="N9" s="15">
        <v>18401</v>
      </c>
      <c r="O9" s="15">
        <v>165923</v>
      </c>
      <c r="P9" s="15">
        <v>819303</v>
      </c>
      <c r="Q9" s="15">
        <v>1384151</v>
      </c>
      <c r="R9" s="15">
        <v>124110</v>
      </c>
      <c r="S9" s="15">
        <f>[1]TDSheet!$CW$16+[1]TDSheet!$CW$35</f>
        <v>1342977</v>
      </c>
      <c r="T9" s="15">
        <v>258542</v>
      </c>
      <c r="U9" s="15">
        <v>672803</v>
      </c>
      <c r="V9" s="15">
        <v>1606344</v>
      </c>
      <c r="W9" s="15">
        <v>224661</v>
      </c>
      <c r="X9" s="15">
        <v>133658</v>
      </c>
      <c r="Y9" s="15">
        <v>79243</v>
      </c>
      <c r="Z9" s="15">
        <v>353924</v>
      </c>
      <c r="AA9" s="15">
        <v>234397</v>
      </c>
      <c r="AB9" s="15">
        <v>66777</v>
      </c>
      <c r="AC9" s="15">
        <v>351512</v>
      </c>
      <c r="AD9" s="15">
        <v>486292</v>
      </c>
      <c r="AE9" s="15">
        <v>414793</v>
      </c>
      <c r="AF9" s="15">
        <v>222009</v>
      </c>
      <c r="AG9" s="15">
        <v>116146</v>
      </c>
      <c r="AH9" s="15">
        <v>9546</v>
      </c>
      <c r="AI9" s="15">
        <v>84648</v>
      </c>
      <c r="AJ9" s="15">
        <v>766783</v>
      </c>
      <c r="AK9" s="15">
        <v>25016</v>
      </c>
      <c r="AL9" s="15">
        <v>2047059</v>
      </c>
      <c r="AM9" s="15">
        <v>290512</v>
      </c>
      <c r="AN9" s="15">
        <v>280249</v>
      </c>
      <c r="AO9" s="15">
        <v>228424</v>
      </c>
      <c r="AP9" s="15">
        <v>879943</v>
      </c>
      <c r="AQ9" s="15">
        <v>76523</v>
      </c>
      <c r="AR9" s="15">
        <v>163252</v>
      </c>
      <c r="AS9" s="15">
        <v>171539</v>
      </c>
      <c r="AT9" s="15">
        <f>[1]TDSheet!$CX$35+[1]TDSheet!$CX$16</f>
        <v>279859</v>
      </c>
      <c r="AU9" s="27">
        <v>0</v>
      </c>
    </row>
    <row r="10" spans="1:47" x14ac:dyDescent="0.2">
      <c r="A10" s="33"/>
      <c r="B10" s="4" t="s">
        <v>9</v>
      </c>
      <c r="C10" s="5" t="s">
        <v>11</v>
      </c>
      <c r="D10" s="28">
        <v>9281448</v>
      </c>
      <c r="E10" s="11">
        <v>6561568</v>
      </c>
      <c r="F10" s="11">
        <v>24782</v>
      </c>
      <c r="G10" s="11">
        <v>323222</v>
      </c>
      <c r="H10" s="11">
        <v>4125271</v>
      </c>
      <c r="I10" s="11">
        <v>3723</v>
      </c>
      <c r="J10" s="11">
        <v>183674</v>
      </c>
      <c r="K10" s="11">
        <v>100138</v>
      </c>
      <c r="L10" s="15">
        <v>1283950</v>
      </c>
      <c r="M10" s="15">
        <v>0</v>
      </c>
      <c r="N10" s="15">
        <v>1288497</v>
      </c>
      <c r="O10" s="15">
        <v>0</v>
      </c>
      <c r="P10" s="15">
        <v>138814</v>
      </c>
      <c r="Q10" s="15">
        <v>366009</v>
      </c>
      <c r="R10" s="15">
        <v>6499</v>
      </c>
      <c r="S10" s="15">
        <f>[1]TDSheet!$CW$17+[1]TDSheet!$CW$36</f>
        <v>174872</v>
      </c>
      <c r="T10" s="15">
        <v>231021</v>
      </c>
      <c r="U10" s="15">
        <v>98693</v>
      </c>
      <c r="V10" s="15">
        <v>249095</v>
      </c>
      <c r="W10" s="15">
        <v>22900</v>
      </c>
      <c r="X10" s="15">
        <v>184472</v>
      </c>
      <c r="Y10" s="15">
        <v>48057</v>
      </c>
      <c r="Z10" s="15">
        <v>238603</v>
      </c>
      <c r="AA10" s="15">
        <v>0</v>
      </c>
      <c r="AB10" s="15">
        <v>82650</v>
      </c>
      <c r="AC10" s="15">
        <v>74018</v>
      </c>
      <c r="AD10" s="15">
        <v>104</v>
      </c>
      <c r="AE10" s="15">
        <v>2924</v>
      </c>
      <c r="AF10" s="15">
        <v>3680</v>
      </c>
      <c r="AG10" s="15">
        <v>1549</v>
      </c>
      <c r="AH10" s="15">
        <v>7947</v>
      </c>
      <c r="AI10" s="15">
        <v>0</v>
      </c>
      <c r="AJ10" s="15">
        <v>900</v>
      </c>
      <c r="AK10" s="15">
        <v>2900</v>
      </c>
      <c r="AL10" s="15">
        <v>12685</v>
      </c>
      <c r="AM10" s="15">
        <v>42921</v>
      </c>
      <c r="AN10" s="15">
        <v>42708</v>
      </c>
      <c r="AO10" s="15">
        <v>6326</v>
      </c>
      <c r="AP10" s="15">
        <v>22537</v>
      </c>
      <c r="AQ10" s="15">
        <v>8476</v>
      </c>
      <c r="AR10" s="15">
        <v>0</v>
      </c>
      <c r="AS10" s="15">
        <v>23</v>
      </c>
      <c r="AT10" s="15">
        <v>53107</v>
      </c>
      <c r="AU10" s="27">
        <v>0</v>
      </c>
    </row>
    <row r="11" spans="1:47" x14ac:dyDescent="0.2">
      <c r="A11" s="34" t="s">
        <v>10</v>
      </c>
      <c r="B11" s="4" t="s">
        <v>6</v>
      </c>
      <c r="C11" s="5" t="s">
        <v>11</v>
      </c>
      <c r="D11" s="28">
        <v>29881</v>
      </c>
      <c r="E11" s="15">
        <v>376630</v>
      </c>
      <c r="F11" s="15">
        <v>26270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14581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1686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3440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27">
        <v>0</v>
      </c>
    </row>
    <row r="12" spans="1:47" x14ac:dyDescent="0.2">
      <c r="A12" s="34"/>
      <c r="B12" s="4" t="s">
        <v>7</v>
      </c>
      <c r="C12" s="5" t="s">
        <v>11</v>
      </c>
      <c r="D12" s="28">
        <v>0</v>
      </c>
      <c r="E12" s="15">
        <v>18886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27">
        <v>0</v>
      </c>
    </row>
    <row r="13" spans="1:47" x14ac:dyDescent="0.2">
      <c r="A13" s="34"/>
      <c r="B13" s="4" t="s">
        <v>8</v>
      </c>
      <c r="C13" s="5" t="s">
        <v>11</v>
      </c>
      <c r="D13" s="28">
        <v>1722370</v>
      </c>
      <c r="E13" s="15">
        <v>409830</v>
      </c>
      <c r="F13" s="15">
        <v>417351</v>
      </c>
      <c r="G13" s="15">
        <v>83572</v>
      </c>
      <c r="H13" s="15">
        <v>135436</v>
      </c>
      <c r="I13" s="15">
        <v>1080</v>
      </c>
      <c r="J13" s="15">
        <v>74890</v>
      </c>
      <c r="K13" s="15">
        <v>20691</v>
      </c>
      <c r="L13" s="15">
        <v>158875</v>
      </c>
      <c r="M13" s="15">
        <v>164212</v>
      </c>
      <c r="N13" s="15">
        <v>17420</v>
      </c>
      <c r="O13" s="15">
        <v>0</v>
      </c>
      <c r="P13" s="15">
        <v>129</v>
      </c>
      <c r="Q13" s="15">
        <v>56620</v>
      </c>
      <c r="R13" s="15">
        <v>19439</v>
      </c>
      <c r="S13" s="15">
        <v>780192</v>
      </c>
      <c r="T13" s="15">
        <v>14383</v>
      </c>
      <c r="U13" s="15">
        <v>91455</v>
      </c>
      <c r="V13" s="15">
        <v>134358</v>
      </c>
      <c r="W13" s="15">
        <v>5039</v>
      </c>
      <c r="X13" s="15">
        <v>1072</v>
      </c>
      <c r="Y13" s="15">
        <v>50714</v>
      </c>
      <c r="Z13" s="15">
        <v>29767</v>
      </c>
      <c r="AA13" s="15">
        <v>75225</v>
      </c>
      <c r="AB13" s="15">
        <v>835</v>
      </c>
      <c r="AC13" s="15">
        <v>30986</v>
      </c>
      <c r="AD13" s="15">
        <v>17020</v>
      </c>
      <c r="AE13" s="15">
        <v>42433</v>
      </c>
      <c r="AF13" s="15">
        <v>6333</v>
      </c>
      <c r="AG13" s="15">
        <v>37617</v>
      </c>
      <c r="AH13" s="15">
        <v>0</v>
      </c>
      <c r="AI13" s="15">
        <v>0</v>
      </c>
      <c r="AJ13" s="15">
        <v>24059</v>
      </c>
      <c r="AK13" s="15">
        <v>130</v>
      </c>
      <c r="AL13" s="15">
        <v>106977</v>
      </c>
      <c r="AM13" s="15">
        <v>88668</v>
      </c>
      <c r="AN13" s="15">
        <v>13634</v>
      </c>
      <c r="AO13" s="15">
        <v>20353</v>
      </c>
      <c r="AP13" s="15">
        <v>43371</v>
      </c>
      <c r="AQ13" s="15">
        <v>71698</v>
      </c>
      <c r="AR13" s="15">
        <v>22629</v>
      </c>
      <c r="AS13" s="15">
        <v>489</v>
      </c>
      <c r="AT13" s="15">
        <v>0</v>
      </c>
      <c r="AU13" s="27">
        <v>221</v>
      </c>
    </row>
    <row r="14" spans="1:47" x14ac:dyDescent="0.2">
      <c r="A14" s="34"/>
      <c r="B14" s="4" t="s">
        <v>9</v>
      </c>
      <c r="C14" s="5" t="s">
        <v>11</v>
      </c>
      <c r="D14" s="28">
        <v>39065145</v>
      </c>
      <c r="E14" s="15">
        <v>27894636</v>
      </c>
      <c r="F14" s="15">
        <v>592889</v>
      </c>
      <c r="G14" s="15">
        <v>2540250</v>
      </c>
      <c r="H14" s="15">
        <v>12611274</v>
      </c>
      <c r="I14" s="15">
        <v>242695</v>
      </c>
      <c r="J14" s="15">
        <v>1055215</v>
      </c>
      <c r="K14" s="15">
        <v>395925</v>
      </c>
      <c r="L14" s="15">
        <v>5229461</v>
      </c>
      <c r="M14" s="15">
        <v>3624</v>
      </c>
      <c r="N14" s="15">
        <v>88218</v>
      </c>
      <c r="O14" s="15">
        <v>0</v>
      </c>
      <c r="P14" s="15">
        <v>1112936</v>
      </c>
      <c r="Q14" s="15">
        <v>2297645</v>
      </c>
      <c r="R14" s="15">
        <v>133358</v>
      </c>
      <c r="S14" s="15">
        <v>1273799</v>
      </c>
      <c r="T14" s="15">
        <v>11152</v>
      </c>
      <c r="U14" s="15">
        <v>925592</v>
      </c>
      <c r="V14" s="15">
        <v>371522</v>
      </c>
      <c r="W14" s="15">
        <v>9545</v>
      </c>
      <c r="X14" s="15">
        <v>1127420</v>
      </c>
      <c r="Y14" s="15">
        <v>480459</v>
      </c>
      <c r="Z14" s="15">
        <v>3020310</v>
      </c>
      <c r="AA14" s="15">
        <v>201875</v>
      </c>
      <c r="AB14" s="15">
        <v>242722</v>
      </c>
      <c r="AC14" s="15">
        <v>57568</v>
      </c>
      <c r="AD14" s="15">
        <v>35323</v>
      </c>
      <c r="AE14" s="15">
        <v>5005</v>
      </c>
      <c r="AF14" s="15">
        <v>697</v>
      </c>
      <c r="AG14" s="15">
        <v>0</v>
      </c>
      <c r="AH14" s="15">
        <v>0</v>
      </c>
      <c r="AI14" s="15">
        <v>391444</v>
      </c>
      <c r="AJ14" s="15">
        <v>222207</v>
      </c>
      <c r="AK14" s="15">
        <v>0</v>
      </c>
      <c r="AL14" s="15">
        <v>160771</v>
      </c>
      <c r="AM14" s="15">
        <v>30222</v>
      </c>
      <c r="AN14" s="15">
        <v>59769</v>
      </c>
      <c r="AO14" s="15">
        <v>8774</v>
      </c>
      <c r="AP14" s="15">
        <v>262183</v>
      </c>
      <c r="AQ14" s="15">
        <v>23393</v>
      </c>
      <c r="AR14" s="15">
        <v>4230</v>
      </c>
      <c r="AS14" s="15">
        <v>0</v>
      </c>
      <c r="AT14" s="15">
        <v>37848</v>
      </c>
      <c r="AU14" s="27">
        <v>6466</v>
      </c>
    </row>
    <row r="15" spans="1:47" x14ac:dyDescent="0.2">
      <c r="D15" s="16"/>
      <c r="E15" s="16"/>
      <c r="F15" s="1"/>
      <c r="G15" s="2"/>
      <c r="K15" s="17"/>
      <c r="L15" s="1"/>
      <c r="AH15" s="16"/>
      <c r="AI15" s="16"/>
      <c r="AN15" s="16"/>
      <c r="AO15" s="16"/>
      <c r="AQ15" s="16"/>
    </row>
    <row r="16" spans="1:47" x14ac:dyDescent="0.2">
      <c r="AI16" s="16"/>
    </row>
    <row r="18" spans="12:12" x14ac:dyDescent="0.2">
      <c r="L18" s="1"/>
    </row>
    <row r="20" spans="12:12" x14ac:dyDescent="0.2">
      <c r="L20" s="1"/>
    </row>
  </sheetData>
  <mergeCells count="8">
    <mergeCell ref="A4:R4"/>
    <mergeCell ref="D5:O5"/>
    <mergeCell ref="A1:P3"/>
    <mergeCell ref="A7:A10"/>
    <mergeCell ref="A11:A14"/>
    <mergeCell ref="A5:A6"/>
    <mergeCell ref="C5:C6"/>
    <mergeCell ref="B5:B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zoomScaleNormal="100" zoomScaleSheetLayoutView="100" workbookViewId="0">
      <selection activeCell="I18" sqref="I18"/>
    </sheetView>
  </sheetViews>
  <sheetFormatPr defaultRowHeight="12.75" x14ac:dyDescent="0.2"/>
  <cols>
    <col min="1" max="1" width="22.28515625" customWidth="1"/>
    <col min="2" max="2" width="14.85546875" customWidth="1"/>
    <col min="3" max="3" width="11.5703125" customWidth="1"/>
    <col min="4" max="6" width="15.7109375" customWidth="1"/>
    <col min="7" max="7" width="17.42578125" customWidth="1"/>
    <col min="8" max="8" width="17.7109375" customWidth="1"/>
    <col min="9" max="9" width="18" customWidth="1"/>
    <col min="10" max="10" width="18.5703125" customWidth="1"/>
  </cols>
  <sheetData>
    <row r="1" spans="1:10" ht="12.75" customHeight="1" x14ac:dyDescent="0.2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15.6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2">
      <c r="A4" s="40" t="s">
        <v>60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21" customHeight="1" x14ac:dyDescent="0.2">
      <c r="A5" s="36" t="s">
        <v>0</v>
      </c>
      <c r="B5" s="36" t="s">
        <v>1</v>
      </c>
      <c r="C5" s="36" t="s">
        <v>2</v>
      </c>
      <c r="D5" s="37" t="s">
        <v>3</v>
      </c>
      <c r="E5" s="38"/>
      <c r="F5" s="38"/>
      <c r="G5" s="38"/>
      <c r="H5" s="38"/>
      <c r="I5" s="38"/>
      <c r="J5" s="39"/>
    </row>
    <row r="6" spans="1:10" ht="41.25" customHeight="1" x14ac:dyDescent="0.2">
      <c r="A6" s="36"/>
      <c r="B6" s="36"/>
      <c r="C6" s="36"/>
      <c r="D6" s="7" t="s">
        <v>57</v>
      </c>
      <c r="E6" s="7" t="s">
        <v>4</v>
      </c>
      <c r="F6" s="7" t="s">
        <v>16</v>
      </c>
      <c r="G6" s="7" t="s">
        <v>43</v>
      </c>
      <c r="H6" s="7" t="s">
        <v>50</v>
      </c>
      <c r="I6" s="13" t="s">
        <v>18</v>
      </c>
      <c r="J6" s="8" t="s">
        <v>17</v>
      </c>
    </row>
    <row r="7" spans="1:10" x14ac:dyDescent="0.2">
      <c r="A7" s="33" t="s">
        <v>5</v>
      </c>
      <c r="B7" s="4" t="s">
        <v>6</v>
      </c>
      <c r="C7" s="5" t="s">
        <v>15</v>
      </c>
      <c r="D7" s="14">
        <v>5.2110000000000003</v>
      </c>
      <c r="E7" s="10" t="s">
        <v>14</v>
      </c>
      <c r="F7" s="10" t="s">
        <v>14</v>
      </c>
      <c r="G7" s="10" t="s">
        <v>14</v>
      </c>
      <c r="H7" s="10">
        <v>2E-3</v>
      </c>
      <c r="I7" s="10" t="s">
        <v>14</v>
      </c>
      <c r="J7" s="9">
        <v>4.6349999999999998</v>
      </c>
    </row>
    <row r="8" spans="1:10" x14ac:dyDescent="0.2">
      <c r="A8" s="33"/>
      <c r="B8" s="4" t="s">
        <v>7</v>
      </c>
      <c r="C8" s="5" t="s">
        <v>15</v>
      </c>
      <c r="D8" s="14">
        <v>0.47799999999999998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14</v>
      </c>
      <c r="J8" s="9" t="s">
        <v>14</v>
      </c>
    </row>
    <row r="9" spans="1:10" x14ac:dyDescent="0.2">
      <c r="A9" s="33"/>
      <c r="B9" s="4" t="s">
        <v>8</v>
      </c>
      <c r="C9" s="5" t="s">
        <v>15</v>
      </c>
      <c r="D9" s="12">
        <v>1.109</v>
      </c>
      <c r="E9" s="14">
        <v>0.29699999999999999</v>
      </c>
      <c r="F9" s="14">
        <v>9.8000000000000004E-2</v>
      </c>
      <c r="G9" s="10" t="s">
        <v>14</v>
      </c>
      <c r="H9" s="10" t="s">
        <v>14</v>
      </c>
      <c r="I9" s="10">
        <v>0.1</v>
      </c>
      <c r="J9" s="9">
        <v>5.8999999999999997E-2</v>
      </c>
    </row>
    <row r="10" spans="1:10" x14ac:dyDescent="0.2">
      <c r="A10" s="33"/>
      <c r="B10" s="4" t="s">
        <v>9</v>
      </c>
      <c r="C10" s="5" t="s">
        <v>15</v>
      </c>
      <c r="D10" s="14">
        <v>3.3000000000000002E-2</v>
      </c>
      <c r="E10" s="14">
        <v>5.1999999999999998E-2</v>
      </c>
      <c r="F10" s="14">
        <v>2.4E-2</v>
      </c>
      <c r="G10" s="10" t="s">
        <v>14</v>
      </c>
      <c r="H10" s="10" t="s">
        <v>14</v>
      </c>
      <c r="I10" s="10">
        <v>0.02</v>
      </c>
      <c r="J10" s="9" t="s">
        <v>14</v>
      </c>
    </row>
    <row r="11" spans="1:10" ht="13.5" customHeight="1" x14ac:dyDescent="0.2">
      <c r="A11" s="34" t="s">
        <v>10</v>
      </c>
      <c r="B11" s="4" t="s">
        <v>6</v>
      </c>
      <c r="C11" s="5" t="s">
        <v>15</v>
      </c>
      <c r="D11" s="6" t="s">
        <v>14</v>
      </c>
      <c r="E11" s="6" t="s">
        <v>14</v>
      </c>
      <c r="F11" s="6" t="s">
        <v>14</v>
      </c>
      <c r="G11" s="6" t="s">
        <v>14</v>
      </c>
      <c r="H11" s="6" t="s">
        <v>14</v>
      </c>
      <c r="I11" s="6" t="s">
        <v>14</v>
      </c>
      <c r="J11" s="6" t="s">
        <v>14</v>
      </c>
    </row>
    <row r="12" spans="1:10" x14ac:dyDescent="0.2">
      <c r="A12" s="34"/>
      <c r="B12" s="4" t="s">
        <v>7</v>
      </c>
      <c r="C12" s="5" t="s">
        <v>15</v>
      </c>
      <c r="D12" s="6" t="s">
        <v>14</v>
      </c>
      <c r="E12" s="6" t="s">
        <v>14</v>
      </c>
      <c r="F12" s="6" t="s">
        <v>14</v>
      </c>
      <c r="G12" s="6" t="s">
        <v>14</v>
      </c>
      <c r="H12" s="6" t="s">
        <v>14</v>
      </c>
      <c r="I12" s="6" t="s">
        <v>14</v>
      </c>
      <c r="J12" s="6" t="s">
        <v>14</v>
      </c>
    </row>
    <row r="13" spans="1:10" x14ac:dyDescent="0.2">
      <c r="A13" s="34"/>
      <c r="B13" s="4" t="s">
        <v>8</v>
      </c>
      <c r="C13" s="5" t="s">
        <v>15</v>
      </c>
      <c r="D13" s="6" t="s">
        <v>14</v>
      </c>
      <c r="E13" s="6" t="s">
        <v>14</v>
      </c>
      <c r="F13" s="6" t="s">
        <v>14</v>
      </c>
      <c r="G13" s="6" t="s">
        <v>14</v>
      </c>
      <c r="H13" s="6" t="s">
        <v>14</v>
      </c>
      <c r="I13" s="6" t="s">
        <v>14</v>
      </c>
      <c r="J13" s="6" t="s">
        <v>14</v>
      </c>
    </row>
    <row r="14" spans="1:10" x14ac:dyDescent="0.2">
      <c r="A14" s="34"/>
      <c r="B14" s="4" t="s">
        <v>9</v>
      </c>
      <c r="C14" s="5" t="s">
        <v>15</v>
      </c>
      <c r="D14" s="6" t="s">
        <v>14</v>
      </c>
      <c r="E14" s="6" t="s">
        <v>14</v>
      </c>
      <c r="F14" s="6" t="s">
        <v>14</v>
      </c>
      <c r="G14" s="6" t="s">
        <v>14</v>
      </c>
      <c r="H14" s="6" t="s">
        <v>14</v>
      </c>
      <c r="I14" s="6" t="s">
        <v>14</v>
      </c>
      <c r="J14" s="6" t="s">
        <v>14</v>
      </c>
    </row>
    <row r="15" spans="1:10" x14ac:dyDescent="0.2">
      <c r="E15" s="1"/>
      <c r="G15" s="1"/>
      <c r="J15" s="1"/>
    </row>
    <row r="16" spans="1:10" x14ac:dyDescent="0.2">
      <c r="E16" s="1"/>
      <c r="F16" s="2"/>
      <c r="G16" s="1"/>
    </row>
    <row r="21" spans="10:10" x14ac:dyDescent="0.2">
      <c r="J21" s="3"/>
    </row>
  </sheetData>
  <mergeCells count="8">
    <mergeCell ref="A11:A14"/>
    <mergeCell ref="A5:A6"/>
    <mergeCell ref="C5:C6"/>
    <mergeCell ref="A1:J3"/>
    <mergeCell ref="B5:B6"/>
    <mergeCell ref="D5:J5"/>
    <mergeCell ref="A7:A10"/>
    <mergeCell ref="A4:J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svod</vt:lpstr>
      <vt:lpstr>svod М</vt:lpstr>
    </vt:vector>
  </TitlesOfParts>
  <Company>ОАО "Ульяновскэнерго"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Ba-gun</dc:creator>
  <cp:lastModifiedBy>Екатерина А. Кривова</cp:lastModifiedBy>
  <cp:lastPrinted>2013-07-09T12:33:01Z</cp:lastPrinted>
  <dcterms:created xsi:type="dcterms:W3CDTF">2010-09-16T10:49:13Z</dcterms:created>
  <dcterms:modified xsi:type="dcterms:W3CDTF">2021-05-21T05:28:24Z</dcterms:modified>
</cp:coreProperties>
</file>